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isi Statistik\evies new\"/>
    </mc:Choice>
  </mc:AlternateContent>
  <xr:revisionPtr revIDLastSave="0" documentId="13_ncr:1_{3906791B-3D1E-4833-BA29-2B32171F7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Sheet1!$A$1:$F$246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8" i="1" s="1"/>
  <c r="A53" i="1" l="1"/>
  <c r="A58" i="1" l="1"/>
  <c r="A63" i="1" l="1"/>
  <c r="A68" i="1" l="1"/>
  <c r="A73" i="1" l="1"/>
  <c r="A78" i="1" l="1"/>
  <c r="A83" i="1" l="1"/>
  <c r="A88" i="1" l="1"/>
  <c r="A93" i="1" l="1"/>
  <c r="A8" i="1" l="1"/>
  <c r="A98" i="1" l="1"/>
  <c r="A103" i="1" l="1"/>
  <c r="A108" i="1" l="1"/>
  <c r="A113" i="1" l="1"/>
  <c r="A118" i="1" l="1"/>
  <c r="A123" i="1" l="1"/>
  <c r="A128" i="1" l="1"/>
  <c r="A133" i="1" l="1"/>
  <c r="A138" i="1" l="1"/>
  <c r="A143" i="1" l="1"/>
  <c r="A13" i="1" l="1"/>
  <c r="A148" i="1" l="1"/>
  <c r="A153" i="1" l="1"/>
  <c r="A158" i="1" l="1"/>
  <c r="A163" i="1" l="1"/>
  <c r="A168" i="1" s="1"/>
  <c r="A173" i="1"/>
  <c r="A183" i="1"/>
  <c r="A188" i="1"/>
  <c r="A193" i="1"/>
  <c r="A18" i="1"/>
  <c r="A198" i="1"/>
  <c r="A199" i="1" s="1"/>
  <c r="A200" i="1" s="1"/>
  <c r="A201" i="1" s="1"/>
  <c r="A203" i="1"/>
  <c r="A208" i="1"/>
  <c r="A213" i="1" s="1"/>
  <c r="A214" i="1" s="1"/>
  <c r="A215" i="1" s="1"/>
  <c r="A218" i="1"/>
  <c r="A219" i="1" s="1"/>
  <c r="A220" i="1" s="1"/>
  <c r="A221" i="1" s="1"/>
  <c r="A223" i="1"/>
  <c r="A224" i="1" s="1"/>
  <c r="A225" i="1" s="1"/>
  <c r="A226" i="1" s="1"/>
  <c r="A228" i="1"/>
  <c r="A229" i="1" s="1"/>
  <c r="A233" i="1"/>
  <c r="A238" i="1"/>
  <c r="A239" i="1" s="1"/>
  <c r="A240" i="1" s="1"/>
  <c r="A241" i="1" s="1"/>
  <c r="A243" i="1"/>
  <c r="A23" i="1"/>
  <c r="A28" i="1"/>
  <c r="A33" i="1"/>
  <c r="A38" i="1"/>
  <c r="A39" i="1" s="1"/>
  <c r="A40" i="1" s="1"/>
  <c r="A41" i="1" s="1"/>
  <c r="A43" i="1"/>
  <c r="A44" i="1" s="1"/>
  <c r="A45" i="1" s="1"/>
  <c r="A46" i="1" s="1"/>
  <c r="A4" i="1"/>
  <c r="A5" i="1" s="1"/>
  <c r="A6" i="1" s="1"/>
  <c r="A49" i="1"/>
  <c r="A50" i="1" s="1"/>
  <c r="A51" i="1" s="1"/>
  <c r="A54" i="1"/>
  <c r="A55" i="1" s="1"/>
  <c r="A56" i="1" s="1"/>
  <c r="A59" i="1"/>
  <c r="A60" i="1" s="1"/>
  <c r="A61" i="1" s="1"/>
  <c r="A64" i="1"/>
  <c r="A69" i="1"/>
  <c r="A70" i="1" s="1"/>
  <c r="A71" i="1" s="1"/>
  <c r="A74" i="1"/>
  <c r="A75" i="1" s="1"/>
  <c r="A76" i="1" s="1"/>
  <c r="A79" i="1"/>
  <c r="A84" i="1"/>
  <c r="A85" i="1" s="1"/>
  <c r="A86" i="1" s="1"/>
  <c r="A89" i="1"/>
  <c r="A94" i="1"/>
  <c r="A95" i="1" s="1"/>
  <c r="A96" i="1" s="1"/>
  <c r="A9" i="1"/>
  <c r="A10" i="1" s="1"/>
  <c r="A11" i="1" s="1"/>
  <c r="A99" i="1"/>
  <c r="A100" i="1" s="1"/>
  <c r="A104" i="1"/>
  <c r="A105" i="1" s="1"/>
  <c r="A106" i="1" s="1"/>
  <c r="A109" i="1"/>
  <c r="A110" i="1" s="1"/>
  <c r="A111" i="1" s="1"/>
  <c r="A114" i="1"/>
  <c r="A115" i="1" s="1"/>
  <c r="A116" i="1" s="1"/>
  <c r="A119" i="1"/>
  <c r="A124" i="1"/>
  <c r="A125" i="1" s="1"/>
  <c r="A126" i="1" s="1"/>
  <c r="A129" i="1"/>
  <c r="A130" i="1" s="1"/>
  <c r="A131" i="1" s="1"/>
  <c r="A134" i="1"/>
  <c r="A139" i="1"/>
  <c r="A140" i="1" s="1"/>
  <c r="A141" i="1" s="1"/>
  <c r="A144" i="1"/>
  <c r="A145" i="1"/>
  <c r="A146" i="1" s="1"/>
  <c r="A184" i="1" s="1"/>
  <c r="A189" i="1" s="1"/>
  <c r="A190" i="1" s="1"/>
  <c r="A191" i="1" s="1"/>
  <c r="A14" i="1"/>
  <c r="A15" i="1" s="1"/>
  <c r="A16" i="1" s="1"/>
  <c r="A29" i="1" s="1"/>
  <c r="A30" i="1" s="1"/>
  <c r="A31" i="1" s="1"/>
  <c r="A149" i="1"/>
  <c r="A150" i="1" s="1"/>
  <c r="A151" i="1" s="1"/>
  <c r="A154" i="1"/>
  <c r="A155" i="1" s="1"/>
  <c r="A156" i="1" s="1"/>
  <c r="A159" i="1"/>
  <c r="A160" i="1" s="1"/>
  <c r="A161" i="1" s="1"/>
  <c r="A164" i="1"/>
  <c r="A169" i="1"/>
  <c r="A170" i="1" s="1"/>
  <c r="A171" i="1" s="1"/>
  <c r="A178" i="1" s="1"/>
  <c r="A179" i="1" s="1"/>
  <c r="A180" i="1" s="1"/>
  <c r="A181" i="1" s="1"/>
  <c r="A174" i="1"/>
  <c r="A194" i="1"/>
  <c r="A195" i="1" s="1"/>
  <c r="A196" i="1" s="1"/>
  <c r="A204" i="1" s="1"/>
  <c r="A205" i="1" s="1"/>
  <c r="A206" i="1" s="1"/>
  <c r="A19" i="1"/>
  <c r="A20" i="1" s="1"/>
  <c r="A21" i="1" s="1"/>
  <c r="A234" i="1"/>
  <c r="A235" i="1" s="1"/>
  <c r="A236" i="1" s="1"/>
  <c r="A244" i="1"/>
  <c r="A245" i="1" s="1"/>
  <c r="A246" i="1" s="1"/>
  <c r="A24" i="1"/>
  <c r="A25" i="1" s="1"/>
  <c r="A26" i="1" s="1"/>
  <c r="A34" i="1"/>
  <c r="A35" i="1" s="1"/>
  <c r="A36" i="1" s="1"/>
  <c r="A65" i="1"/>
  <c r="A66" i="1" s="1"/>
  <c r="A80" i="1"/>
  <c r="A81" i="1" s="1"/>
  <c r="A90" i="1"/>
  <c r="A91" i="1" s="1"/>
  <c r="A120" i="1"/>
  <c r="A121" i="1" s="1"/>
  <c r="A135" i="1"/>
  <c r="A136" i="1" s="1"/>
  <c r="A165" i="1"/>
  <c r="A166" i="1" s="1"/>
  <c r="A175" i="1"/>
  <c r="A176" i="1" s="1"/>
  <c r="A101" i="1" l="1"/>
  <c r="A209" i="1"/>
  <c r="A210" i="1" s="1"/>
  <c r="A211" i="1" s="1"/>
  <c r="A216" i="1"/>
  <c r="A230" i="1"/>
  <c r="A231" i="1" s="1"/>
  <c r="A185" i="1"/>
  <c r="A186" i="1" s="1"/>
</calcChain>
</file>

<file path=xl/sharedStrings.xml><?xml version="1.0" encoding="utf-8"?>
<sst xmlns="http://schemas.openxmlformats.org/spreadsheetml/2006/main" count="55" uniqueCount="55">
  <si>
    <t>Tahun</t>
  </si>
  <si>
    <t>X1</t>
  </si>
  <si>
    <t>X2</t>
  </si>
  <si>
    <t>X3</t>
  </si>
  <si>
    <t>Y</t>
  </si>
  <si>
    <t>1. ABMM</t>
  </si>
  <si>
    <t>2. ADRO</t>
  </si>
  <si>
    <t>3.AKRA</t>
  </si>
  <si>
    <t>4. BUMI</t>
  </si>
  <si>
    <t>5. DSSA</t>
  </si>
  <si>
    <t>6. ITMG</t>
  </si>
  <si>
    <t>7. PTRO</t>
  </si>
  <si>
    <t>8.PTBA</t>
  </si>
  <si>
    <t>9. INDY</t>
  </si>
  <si>
    <t>10. PGAS</t>
  </si>
  <si>
    <t>11. MBSS</t>
  </si>
  <si>
    <t>12. MEDC</t>
  </si>
  <si>
    <t>13. ELSA</t>
  </si>
  <si>
    <t>14. DEWA</t>
  </si>
  <si>
    <t>15. TAMU</t>
  </si>
  <si>
    <t>16. WINS</t>
  </si>
  <si>
    <t>17. PSSI</t>
  </si>
  <si>
    <t>18. MYOH</t>
  </si>
  <si>
    <t>19.  HRUM</t>
  </si>
  <si>
    <t>20. MBAP</t>
  </si>
  <si>
    <t>21. GEMS</t>
  </si>
  <si>
    <t>22. SMMT</t>
  </si>
  <si>
    <t>23. TOBA</t>
  </si>
  <si>
    <t>24. KKGI</t>
  </si>
  <si>
    <t>25. ENRG</t>
  </si>
  <si>
    <t>26. BULL</t>
  </si>
  <si>
    <t>27. HITS</t>
  </si>
  <si>
    <t>28. KOPI</t>
  </si>
  <si>
    <t>29. RAJA</t>
  </si>
  <si>
    <t>30. LEAD</t>
  </si>
  <si>
    <t>31. SHIP</t>
  </si>
  <si>
    <t>32. SOCI</t>
  </si>
  <si>
    <t>33. BIPI</t>
  </si>
  <si>
    <t>34. BESS</t>
  </si>
  <si>
    <t>35. CNKO</t>
  </si>
  <si>
    <t>36. DWGL</t>
  </si>
  <si>
    <t>37. FIRE</t>
  </si>
  <si>
    <t>38. ITMA</t>
  </si>
  <si>
    <t>39. PKPK</t>
  </si>
  <si>
    <t>40. TCPI</t>
  </si>
  <si>
    <t>41. RIGS</t>
  </si>
  <si>
    <t>42. TPMA</t>
  </si>
  <si>
    <t>43. APEX</t>
  </si>
  <si>
    <t>44. ARTI</t>
  </si>
  <si>
    <t>45. DOID</t>
  </si>
  <si>
    <t>46. BSSR</t>
  </si>
  <si>
    <t>47. BYAN</t>
  </si>
  <si>
    <t>48. BBRM</t>
  </si>
  <si>
    <t>49. TEBE</t>
  </si>
  <si>
    <t>Kode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</si>
</sst>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6"/>
  <sheetViews>
    <sheetView tabSelected="1" zoomScale="106" zoomScaleNormal="115" workbookViewId="0">
      <selection activeCell="D10" sqref="D10"/>
    </sheetView>
  </sheetViews>
  <sheetFormatPr defaultRowHeight="14.4" x14ac:dyDescent="0.3"/>
  <cols>
    <col min="3" max="6" width="12.33203125" customWidth="1"/>
  </cols>
  <sheetData>
    <row r="1" spans="1:6" x14ac:dyDescent="0.3">
      <c r="A1" s="1" t="s">
        <v>54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x14ac:dyDescent="0.3">
      <c r="A2" s="2" t="s">
        <v>5</v>
      </c>
      <c r="B2" s="3">
        <v>2019</v>
      </c>
      <c r="C2" s="3">
        <v>1</v>
      </c>
      <c r="D2" s="4">
        <v>44</v>
      </c>
      <c r="E2" s="4">
        <v>2.4838934551628853</v>
      </c>
      <c r="F2" s="5">
        <v>4.5584557199967388E-3</v>
      </c>
    </row>
    <row r="3" spans="1:6" x14ac:dyDescent="0.3">
      <c r="A3" s="8" t="str">
        <f>A2</f>
        <v>1. ABMM</v>
      </c>
      <c r="B3" s="3">
        <v>2020</v>
      </c>
      <c r="C3" s="3">
        <v>1</v>
      </c>
      <c r="D3" s="4">
        <v>41</v>
      </c>
      <c r="E3" s="4">
        <v>4.1143218352982442</v>
      </c>
      <c r="F3" s="5">
        <v>-4.5621817971989387E-2</v>
      </c>
    </row>
    <row r="4" spans="1:6" x14ac:dyDescent="0.3">
      <c r="A4" s="8" t="str">
        <f>A3</f>
        <v>1. ABMM</v>
      </c>
      <c r="B4" s="3">
        <v>2021</v>
      </c>
      <c r="C4" s="3">
        <v>1</v>
      </c>
      <c r="D4" s="4">
        <v>62</v>
      </c>
      <c r="E4" s="4">
        <v>1.9048354506142029</v>
      </c>
      <c r="F4" s="5">
        <v>0.17959212508570635</v>
      </c>
    </row>
    <row r="5" spans="1:6" x14ac:dyDescent="0.3">
      <c r="A5" s="8" t="str">
        <f>A4</f>
        <v>1. ABMM</v>
      </c>
      <c r="B5" s="3">
        <v>2022</v>
      </c>
      <c r="C5" s="3">
        <v>1</v>
      </c>
      <c r="D5" s="4">
        <v>66</v>
      </c>
      <c r="E5" s="4">
        <v>2.210542930686882</v>
      </c>
      <c r="F5" s="5">
        <v>0.1724539512372131</v>
      </c>
    </row>
    <row r="6" spans="1:6" x14ac:dyDescent="0.3">
      <c r="A6" s="8" t="str">
        <f>A5</f>
        <v>1. ABMM</v>
      </c>
      <c r="B6" s="3">
        <v>2023</v>
      </c>
      <c r="C6" s="3">
        <v>1</v>
      </c>
      <c r="D6" s="4">
        <v>64</v>
      </c>
      <c r="E6" s="4">
        <v>1.8417594693271717</v>
      </c>
      <c r="F6" s="5">
        <v>0.16303884016560496</v>
      </c>
    </row>
    <row r="7" spans="1:6" x14ac:dyDescent="0.3">
      <c r="A7" s="2" t="s">
        <v>6</v>
      </c>
      <c r="B7" s="3">
        <v>2019</v>
      </c>
      <c r="C7" s="3">
        <v>1</v>
      </c>
      <c r="D7" s="4">
        <v>53</v>
      </c>
      <c r="E7" s="4">
        <v>0.81179747426504278</v>
      </c>
      <c r="F7" s="4">
        <v>6.0273752425660979E-2</v>
      </c>
    </row>
    <row r="8" spans="1:6" x14ac:dyDescent="0.3">
      <c r="A8" s="8" t="str">
        <f>A7</f>
        <v>2. ADRO</v>
      </c>
      <c r="B8" s="3">
        <v>2020</v>
      </c>
      <c r="C8" s="3">
        <v>1</v>
      </c>
      <c r="D8" s="4">
        <v>54</v>
      </c>
      <c r="E8" s="4">
        <v>0.63082804069322829</v>
      </c>
      <c r="F8" s="4">
        <v>2.483794730008277E-2</v>
      </c>
    </row>
    <row r="9" spans="1:6" x14ac:dyDescent="0.3">
      <c r="A9" s="8" t="str">
        <f>A8</f>
        <v>2. ADRO</v>
      </c>
      <c r="B9" s="3">
        <v>2021</v>
      </c>
      <c r="C9" s="3">
        <v>1</v>
      </c>
      <c r="D9" s="4">
        <v>52</v>
      </c>
      <c r="E9" s="4">
        <v>0.70174965205464401</v>
      </c>
      <c r="F9" s="4">
        <v>0.10870323463112587</v>
      </c>
    </row>
    <row r="10" spans="1:6" x14ac:dyDescent="0.3">
      <c r="A10" s="8" t="str">
        <f>A9</f>
        <v>2. ADRO</v>
      </c>
      <c r="B10" s="3">
        <v>2022</v>
      </c>
      <c r="C10" s="3">
        <v>1</v>
      </c>
      <c r="D10" s="4">
        <v>50</v>
      </c>
      <c r="E10" s="4">
        <v>0.39462510203057655</v>
      </c>
      <c r="F10" s="4">
        <v>0.26257117331198232</v>
      </c>
    </row>
    <row r="11" spans="1:6" x14ac:dyDescent="0.3">
      <c r="A11" s="8" t="str">
        <f>A10</f>
        <v>2. ADRO</v>
      </c>
      <c r="B11" s="3">
        <v>2023</v>
      </c>
      <c r="C11" s="3">
        <v>1</v>
      </c>
      <c r="D11" s="4">
        <v>57</v>
      </c>
      <c r="E11" s="4">
        <v>0.38729313178877872</v>
      </c>
      <c r="F11" s="4">
        <v>0.17711536201084896</v>
      </c>
    </row>
    <row r="12" spans="1:6" x14ac:dyDescent="0.3">
      <c r="A12" s="2" t="s">
        <v>7</v>
      </c>
      <c r="B12" s="3">
        <v>2019</v>
      </c>
      <c r="C12" s="3">
        <v>1</v>
      </c>
      <c r="D12" s="4">
        <v>26</v>
      </c>
      <c r="E12" s="4">
        <v>1.1266853143126734</v>
      </c>
      <c r="F12" s="4">
        <v>3.2840196303872957E-2</v>
      </c>
    </row>
    <row r="13" spans="1:6" x14ac:dyDescent="0.3">
      <c r="A13" s="8" t="str">
        <f>A12</f>
        <v>3.AKRA</v>
      </c>
      <c r="B13" s="3">
        <v>2020</v>
      </c>
      <c r="C13" s="3">
        <v>1</v>
      </c>
      <c r="D13" s="4">
        <v>27</v>
      </c>
      <c r="E13" s="4">
        <v>0.76988842869550322</v>
      </c>
      <c r="F13" s="4">
        <v>5.1488937502770664E-2</v>
      </c>
    </row>
    <row r="14" spans="1:6" x14ac:dyDescent="0.3">
      <c r="A14" s="8" t="str">
        <f>A13</f>
        <v>3.AKRA</v>
      </c>
      <c r="B14" s="3">
        <v>2021</v>
      </c>
      <c r="C14" s="3">
        <v>1</v>
      </c>
      <c r="D14" s="4">
        <v>57</v>
      </c>
      <c r="E14" s="4">
        <v>1.0805963644362657</v>
      </c>
      <c r="F14" s="4">
        <v>4.8280307830764521E-2</v>
      </c>
    </row>
    <row r="15" spans="1:6" x14ac:dyDescent="0.3">
      <c r="A15" s="8" t="str">
        <f>A14</f>
        <v>3.AKRA</v>
      </c>
      <c r="B15" s="3">
        <v>2022</v>
      </c>
      <c r="C15" s="3">
        <v>1</v>
      </c>
      <c r="D15" s="4">
        <v>57</v>
      </c>
      <c r="E15" s="4">
        <v>1.0668237213561407</v>
      </c>
      <c r="F15" s="4">
        <v>0.91183422746031828</v>
      </c>
    </row>
    <row r="16" spans="1:6" x14ac:dyDescent="0.3">
      <c r="A16" s="8" t="str">
        <f>A15</f>
        <v>3.AKRA</v>
      </c>
      <c r="B16" s="3">
        <v>2023</v>
      </c>
      <c r="C16" s="3">
        <v>1</v>
      </c>
      <c r="D16" s="4">
        <v>52</v>
      </c>
      <c r="E16" s="4">
        <v>1.1545050669697914</v>
      </c>
      <c r="F16" s="4">
        <v>0.10175204262485806</v>
      </c>
    </row>
    <row r="17" spans="1:6" x14ac:dyDescent="0.3">
      <c r="A17" s="2" t="s">
        <v>8</v>
      </c>
      <c r="B17" s="3">
        <v>2019</v>
      </c>
      <c r="C17" s="3">
        <v>1</v>
      </c>
      <c r="D17" s="4">
        <v>39</v>
      </c>
      <c r="E17" s="4">
        <v>7.6187831931204242</v>
      </c>
      <c r="F17" s="4">
        <v>2.5576502165650448E-3</v>
      </c>
    </row>
    <row r="18" spans="1:6" x14ac:dyDescent="0.3">
      <c r="A18" s="8" t="str">
        <f>A17</f>
        <v>4. BUMI</v>
      </c>
      <c r="B18" s="3">
        <v>2020</v>
      </c>
      <c r="C18" s="3">
        <v>1</v>
      </c>
      <c r="D18" s="4">
        <v>39</v>
      </c>
      <c r="E18" s="4">
        <v>24.848923968856624</v>
      </c>
      <c r="F18" s="4">
        <v>-9.8394638207100177E-2</v>
      </c>
    </row>
    <row r="19" spans="1:6" x14ac:dyDescent="0.3">
      <c r="A19" s="8" t="str">
        <f>A18</f>
        <v>4. BUMI</v>
      </c>
      <c r="B19" s="3">
        <v>2021</v>
      </c>
      <c r="C19" s="3">
        <v>1</v>
      </c>
      <c r="D19" s="4">
        <v>48</v>
      </c>
      <c r="E19" s="4">
        <v>5.5338524752931404</v>
      </c>
      <c r="F19" s="4">
        <v>5.2885479043984225E-2</v>
      </c>
    </row>
    <row r="20" spans="1:6" x14ac:dyDescent="0.3">
      <c r="A20" s="8" t="str">
        <f>A19</f>
        <v>4. BUMI</v>
      </c>
      <c r="B20" s="3">
        <v>2022</v>
      </c>
      <c r="C20" s="3">
        <v>1</v>
      </c>
      <c r="D20" s="4">
        <v>54</v>
      </c>
      <c r="E20" s="4">
        <v>0.51460661808984365</v>
      </c>
      <c r="F20" s="4">
        <v>0.12891011836467259</v>
      </c>
    </row>
    <row r="21" spans="1:6" x14ac:dyDescent="0.3">
      <c r="A21" s="8" t="str">
        <f>A20</f>
        <v>4. BUMI</v>
      </c>
      <c r="B21" s="3">
        <v>2023</v>
      </c>
      <c r="C21" s="3">
        <v>1</v>
      </c>
      <c r="D21" s="4">
        <v>55</v>
      </c>
      <c r="E21" s="4">
        <v>0.59234834593505969</v>
      </c>
      <c r="F21" s="4">
        <v>7.7154644933606084E-3</v>
      </c>
    </row>
    <row r="22" spans="1:6" x14ac:dyDescent="0.3">
      <c r="A22" s="2" t="s">
        <v>9</v>
      </c>
      <c r="B22" s="3">
        <v>2019</v>
      </c>
      <c r="C22" s="3">
        <v>1</v>
      </c>
      <c r="D22" s="4">
        <v>22</v>
      </c>
      <c r="E22" s="4">
        <v>0.78016039051603903</v>
      </c>
      <c r="F22" s="4">
        <v>1.9267257587415885E-5</v>
      </c>
    </row>
    <row r="23" spans="1:6" x14ac:dyDescent="0.3">
      <c r="A23" s="8" t="str">
        <f>A22</f>
        <v>5. DSSA</v>
      </c>
      <c r="B23" s="3">
        <v>2020</v>
      </c>
      <c r="C23" s="3">
        <v>1</v>
      </c>
      <c r="D23" s="4">
        <v>22</v>
      </c>
      <c r="E23" s="4">
        <v>1.2208272220592549</v>
      </c>
      <c r="F23" s="4">
        <v>-1.9963082439310924E-2</v>
      </c>
    </row>
    <row r="24" spans="1:6" x14ac:dyDescent="0.3">
      <c r="A24" s="8" t="str">
        <f>A23</f>
        <v>5. DSSA</v>
      </c>
      <c r="B24" s="3">
        <v>2021</v>
      </c>
      <c r="C24" s="3">
        <v>1</v>
      </c>
      <c r="D24" s="4">
        <v>22</v>
      </c>
      <c r="E24" s="4">
        <v>0.79429402144284933</v>
      </c>
      <c r="F24" s="4">
        <v>8.8149875367661223E-2</v>
      </c>
    </row>
    <row r="25" spans="1:6" x14ac:dyDescent="0.3">
      <c r="A25" s="8" t="str">
        <f>A24</f>
        <v>5. DSSA</v>
      </c>
      <c r="B25" s="3">
        <v>2022</v>
      </c>
      <c r="C25" s="3">
        <v>1</v>
      </c>
      <c r="D25" s="4">
        <v>38</v>
      </c>
      <c r="E25" s="4">
        <v>0.69179661761475952</v>
      </c>
      <c r="F25" s="4">
        <v>0.20185465350870005</v>
      </c>
    </row>
    <row r="26" spans="1:6" x14ac:dyDescent="0.3">
      <c r="A26" s="8" t="str">
        <f>A25</f>
        <v>5. DSSA</v>
      </c>
      <c r="B26" s="3">
        <v>2023</v>
      </c>
      <c r="C26" s="3">
        <v>1</v>
      </c>
      <c r="D26" s="4">
        <v>38</v>
      </c>
      <c r="E26" s="4">
        <v>1.1246566383257031</v>
      </c>
      <c r="F26" s="4">
        <v>0.28248005130389592</v>
      </c>
    </row>
    <row r="27" spans="1:6" x14ac:dyDescent="0.3">
      <c r="A27" s="2" t="s">
        <v>10</v>
      </c>
      <c r="B27" s="3">
        <v>2019</v>
      </c>
      <c r="C27" s="3">
        <v>1</v>
      </c>
      <c r="D27" s="4">
        <v>19</v>
      </c>
      <c r="E27" s="4">
        <v>0.36697438564555973</v>
      </c>
      <c r="F27" s="4">
        <v>0.10463003322467973</v>
      </c>
    </row>
    <row r="28" spans="1:6" x14ac:dyDescent="0.3">
      <c r="A28" s="8" t="str">
        <f>A27</f>
        <v>6. ITMG</v>
      </c>
      <c r="B28" s="3">
        <v>2020</v>
      </c>
      <c r="C28" s="3">
        <v>1</v>
      </c>
      <c r="D28" s="4">
        <v>33</v>
      </c>
      <c r="E28" s="4">
        <v>0.3690685226104527</v>
      </c>
      <c r="F28" s="4">
        <v>3.2648932488311619E-2</v>
      </c>
    </row>
    <row r="29" spans="1:6" x14ac:dyDescent="0.3">
      <c r="A29" s="8" t="str">
        <f>A28</f>
        <v>6. ITMG</v>
      </c>
      <c r="B29" s="3">
        <v>2021</v>
      </c>
      <c r="C29" s="3">
        <v>1</v>
      </c>
      <c r="D29" s="4">
        <v>39</v>
      </c>
      <c r="E29" s="4">
        <v>0.38673090543202621</v>
      </c>
      <c r="F29" s="4">
        <v>0.28530720983004237</v>
      </c>
    </row>
    <row r="30" spans="1:6" x14ac:dyDescent="0.3">
      <c r="A30" s="8" t="str">
        <f>A29</f>
        <v>6. ITMG</v>
      </c>
      <c r="B30" s="3">
        <v>2022</v>
      </c>
      <c r="C30" s="3">
        <v>1</v>
      </c>
      <c r="D30" s="4">
        <v>56</v>
      </c>
      <c r="E30" s="4">
        <v>0.35374253953278506</v>
      </c>
      <c r="F30" s="4">
        <v>0.45426689195459241</v>
      </c>
    </row>
    <row r="31" spans="1:6" x14ac:dyDescent="0.3">
      <c r="A31" s="8" t="str">
        <f>A30</f>
        <v>6. ITMG</v>
      </c>
      <c r="B31" s="3">
        <v>2023</v>
      </c>
      <c r="C31" s="3">
        <v>1</v>
      </c>
      <c r="D31" s="4">
        <v>71</v>
      </c>
      <c r="E31" s="4">
        <v>0.2232586355351292</v>
      </c>
      <c r="F31" s="4">
        <v>0.22836148962884517</v>
      </c>
    </row>
    <row r="32" spans="1:6" x14ac:dyDescent="0.3">
      <c r="A32" s="2" t="s">
        <v>11</v>
      </c>
      <c r="B32" s="3">
        <v>2019</v>
      </c>
      <c r="C32" s="3">
        <v>1</v>
      </c>
      <c r="D32" s="4">
        <v>28</v>
      </c>
      <c r="E32" s="4">
        <v>1.5923796709681366</v>
      </c>
      <c r="F32" s="4">
        <v>5.6844825458584068E-2</v>
      </c>
    </row>
    <row r="33" spans="1:6" x14ac:dyDescent="0.3">
      <c r="A33" s="8" t="str">
        <f>A32</f>
        <v>7. PTRO</v>
      </c>
      <c r="B33" s="3">
        <v>2020</v>
      </c>
      <c r="C33" s="3">
        <v>1</v>
      </c>
      <c r="D33" s="4">
        <v>47</v>
      </c>
      <c r="E33" s="4">
        <v>1.2886622882820602</v>
      </c>
      <c r="F33" s="4">
        <v>6.1353098427753695E-2</v>
      </c>
    </row>
    <row r="34" spans="1:6" x14ac:dyDescent="0.3">
      <c r="A34" s="8" t="str">
        <f>A33</f>
        <v>7. PTRO</v>
      </c>
      <c r="B34" s="3">
        <v>2021</v>
      </c>
      <c r="C34" s="3">
        <v>1</v>
      </c>
      <c r="D34" s="4">
        <v>38</v>
      </c>
      <c r="E34" s="4">
        <v>1.047228723056763</v>
      </c>
      <c r="F34" s="4">
        <v>6.3733256246996633E-2</v>
      </c>
    </row>
    <row r="35" spans="1:6" x14ac:dyDescent="0.3">
      <c r="A35" s="8" t="str">
        <f>A34</f>
        <v>7. PTRO</v>
      </c>
      <c r="B35" s="3">
        <v>2022</v>
      </c>
      <c r="C35" s="3">
        <v>1</v>
      </c>
      <c r="D35" s="4">
        <v>44</v>
      </c>
      <c r="E35" s="4">
        <v>1.0014115232856167</v>
      </c>
      <c r="F35" s="4">
        <v>6.9021830253847963E-2</v>
      </c>
    </row>
    <row r="36" spans="1:6" x14ac:dyDescent="0.3">
      <c r="A36" s="8" t="str">
        <f>A35</f>
        <v>7. PTRO</v>
      </c>
      <c r="B36" s="3">
        <v>2023</v>
      </c>
      <c r="C36" s="3">
        <v>1</v>
      </c>
      <c r="D36" s="4">
        <v>50</v>
      </c>
      <c r="E36" s="4">
        <v>2.0893561940330181</v>
      </c>
      <c r="F36" s="4">
        <v>1.7086455707505374E-2</v>
      </c>
    </row>
    <row r="37" spans="1:6" x14ac:dyDescent="0.3">
      <c r="A37" s="2" t="s">
        <v>12</v>
      </c>
      <c r="B37" s="3">
        <v>2019</v>
      </c>
      <c r="C37" s="3">
        <v>1</v>
      </c>
      <c r="D37" s="4">
        <v>43</v>
      </c>
      <c r="E37" s="4">
        <v>0.41661501878159191</v>
      </c>
      <c r="F37" s="4">
        <v>0.15481592265966823</v>
      </c>
    </row>
    <row r="38" spans="1:6" x14ac:dyDescent="0.3">
      <c r="A38" s="8" t="str">
        <f>A37</f>
        <v>8.PTBA</v>
      </c>
      <c r="B38" s="3">
        <v>2020</v>
      </c>
      <c r="C38" s="3">
        <v>1</v>
      </c>
      <c r="D38" s="4">
        <v>59</v>
      </c>
      <c r="E38" s="4">
        <v>0.4201828115100622</v>
      </c>
      <c r="F38" s="4">
        <v>0.10009359117636606</v>
      </c>
    </row>
    <row r="39" spans="1:6" x14ac:dyDescent="0.3">
      <c r="A39" s="8" t="str">
        <f>A38</f>
        <v>8.PTBA</v>
      </c>
      <c r="B39" s="3">
        <v>2021</v>
      </c>
      <c r="C39" s="3">
        <v>1</v>
      </c>
      <c r="D39" s="4">
        <v>44</v>
      </c>
      <c r="E39" s="4">
        <v>0.48940851310091599</v>
      </c>
      <c r="F39" s="4">
        <v>0.22248239611537057</v>
      </c>
    </row>
    <row r="40" spans="1:6" x14ac:dyDescent="0.3">
      <c r="A40" s="8" t="str">
        <f>A39</f>
        <v>8.PTBA</v>
      </c>
      <c r="B40" s="3">
        <v>2022</v>
      </c>
      <c r="C40" s="3">
        <v>1</v>
      </c>
      <c r="D40" s="4">
        <v>69</v>
      </c>
      <c r="E40" s="4">
        <v>0.5686517790157064</v>
      </c>
      <c r="F40" s="4">
        <v>0.28173832492265571</v>
      </c>
    </row>
    <row r="41" spans="1:6" x14ac:dyDescent="0.3">
      <c r="A41" s="8" t="str">
        <f>A40</f>
        <v>8.PTBA</v>
      </c>
      <c r="B41" s="3">
        <v>2023</v>
      </c>
      <c r="C41" s="3">
        <v>1</v>
      </c>
      <c r="D41" s="4">
        <v>70</v>
      </c>
      <c r="E41" s="4">
        <v>0.79774783849295805</v>
      </c>
      <c r="F41" s="4">
        <v>0.16232401188602485</v>
      </c>
    </row>
    <row r="42" spans="1:6" x14ac:dyDescent="0.3">
      <c r="A42" s="2" t="s">
        <v>13</v>
      </c>
      <c r="B42" s="3">
        <v>2019</v>
      </c>
      <c r="C42" s="3">
        <v>1</v>
      </c>
      <c r="D42" s="4">
        <v>26</v>
      </c>
      <c r="E42" s="4">
        <v>2.457881254838711</v>
      </c>
      <c r="F42" s="4">
        <v>1.380588737361046E-3</v>
      </c>
    </row>
    <row r="43" spans="1:6" x14ac:dyDescent="0.3">
      <c r="A43" s="8" t="str">
        <f>A42</f>
        <v>9. INDY</v>
      </c>
      <c r="B43" s="3">
        <v>2020</v>
      </c>
      <c r="C43" s="3">
        <v>1</v>
      </c>
      <c r="D43" s="4">
        <v>26</v>
      </c>
      <c r="E43" s="4">
        <v>3.0282639855366611</v>
      </c>
      <c r="F43" s="4">
        <v>2.9609780291627131E-2</v>
      </c>
    </row>
    <row r="44" spans="1:6" x14ac:dyDescent="0.3">
      <c r="A44" s="8" t="str">
        <f>A43</f>
        <v>9. INDY</v>
      </c>
      <c r="B44" s="3">
        <v>2021</v>
      </c>
      <c r="C44" s="3">
        <v>1</v>
      </c>
      <c r="D44" s="4">
        <v>71</v>
      </c>
      <c r="E44" s="4">
        <v>3.1772321139789095</v>
      </c>
      <c r="F44" s="4">
        <v>1.7152103146691036E-2</v>
      </c>
    </row>
    <row r="45" spans="1:6" x14ac:dyDescent="0.3">
      <c r="A45" s="8" t="str">
        <f>A44</f>
        <v>9. INDY</v>
      </c>
      <c r="B45" s="3">
        <v>2022</v>
      </c>
      <c r="C45" s="3">
        <v>1</v>
      </c>
      <c r="D45" s="4">
        <v>69</v>
      </c>
      <c r="E45" s="4">
        <v>1.6816459215153399</v>
      </c>
      <c r="F45" s="4">
        <v>0.14212417443659225</v>
      </c>
    </row>
    <row r="46" spans="1:6" x14ac:dyDescent="0.3">
      <c r="A46" s="8" t="str">
        <f>A45</f>
        <v>9. INDY</v>
      </c>
      <c r="B46" s="3">
        <v>2023</v>
      </c>
      <c r="C46" s="3">
        <v>1</v>
      </c>
      <c r="D46" s="4">
        <v>71</v>
      </c>
      <c r="E46" s="4">
        <v>1.0250440798291585</v>
      </c>
      <c r="F46" s="4">
        <v>4.8518510501031092E-2</v>
      </c>
    </row>
    <row r="47" spans="1:6" x14ac:dyDescent="0.3">
      <c r="A47" s="2" t="s">
        <v>14</v>
      </c>
      <c r="B47" s="3">
        <v>2019</v>
      </c>
      <c r="C47" s="3">
        <v>1</v>
      </c>
      <c r="D47" s="4">
        <v>54</v>
      </c>
      <c r="E47" s="4">
        <v>1.2798476169354263</v>
      </c>
      <c r="F47" s="4">
        <v>1.5322157590042278E-2</v>
      </c>
    </row>
    <row r="48" spans="1:6" x14ac:dyDescent="0.3">
      <c r="A48" s="8" t="str">
        <f>A47</f>
        <v>10. PGAS</v>
      </c>
      <c r="B48" s="3">
        <v>2020</v>
      </c>
      <c r="C48" s="3">
        <v>1</v>
      </c>
      <c r="D48" s="4">
        <v>54</v>
      </c>
      <c r="E48" s="4">
        <v>1.5491938069494846</v>
      </c>
      <c r="F48" s="4">
        <v>-2.8639262494978265E-2</v>
      </c>
    </row>
    <row r="49" spans="1:6" x14ac:dyDescent="0.3">
      <c r="A49" s="8" t="str">
        <f>A48</f>
        <v>10. PGAS</v>
      </c>
      <c r="B49" s="3">
        <v>2021</v>
      </c>
      <c r="C49" s="3">
        <v>1</v>
      </c>
      <c r="D49" s="4">
        <v>56</v>
      </c>
      <c r="E49" s="4">
        <v>1.2864905325475666</v>
      </c>
      <c r="F49" s="4">
        <v>4.853369923777974E-2</v>
      </c>
    </row>
    <row r="50" spans="1:6" x14ac:dyDescent="0.3">
      <c r="A50" s="8" t="str">
        <f>A49</f>
        <v>10. PGAS</v>
      </c>
      <c r="B50" s="3">
        <v>2022</v>
      </c>
      <c r="C50" s="3">
        <v>1</v>
      </c>
      <c r="D50" s="4">
        <v>56</v>
      </c>
      <c r="E50" s="4">
        <v>1.0904530658036256</v>
      </c>
      <c r="F50" s="4">
        <v>5.578184175982203E-2</v>
      </c>
    </row>
    <row r="51" spans="1:6" x14ac:dyDescent="0.3">
      <c r="A51" s="8" t="str">
        <f>A50</f>
        <v>10. PGAS</v>
      </c>
      <c r="B51" s="3">
        <v>2023</v>
      </c>
      <c r="C51" s="3">
        <v>1</v>
      </c>
      <c r="D51" s="4">
        <v>52</v>
      </c>
      <c r="E51" s="4">
        <v>0.86397925957916677</v>
      </c>
      <c r="F51" s="4">
        <v>5.7069600192379409E-2</v>
      </c>
    </row>
    <row r="52" spans="1:6" x14ac:dyDescent="0.3">
      <c r="A52" s="2" t="s">
        <v>15</v>
      </c>
      <c r="B52" s="3">
        <v>2019</v>
      </c>
      <c r="C52" s="3">
        <v>1</v>
      </c>
      <c r="D52" s="4">
        <v>7</v>
      </c>
      <c r="E52" s="4">
        <v>0.26910862578563816</v>
      </c>
      <c r="F52" s="4">
        <v>8.2891990540005355E-3</v>
      </c>
    </row>
    <row r="53" spans="1:6" x14ac:dyDescent="0.3">
      <c r="A53" s="8" t="str">
        <f>A52</f>
        <v>11. MBSS</v>
      </c>
      <c r="B53" s="3">
        <v>2020</v>
      </c>
      <c r="C53" s="3">
        <v>1</v>
      </c>
      <c r="D53" s="4">
        <v>10</v>
      </c>
      <c r="E53" s="4">
        <v>0.24268187040785907</v>
      </c>
      <c r="F53" s="4">
        <v>-7.6855312757846614E-2</v>
      </c>
    </row>
    <row r="54" spans="1:6" x14ac:dyDescent="0.3">
      <c r="A54" s="8" t="str">
        <f>A53</f>
        <v>11. MBSS</v>
      </c>
      <c r="B54" s="3">
        <v>2021</v>
      </c>
      <c r="C54" s="3">
        <v>1</v>
      </c>
      <c r="D54" s="4">
        <v>10</v>
      </c>
      <c r="E54" s="4">
        <v>5.0453859135386983E-2</v>
      </c>
      <c r="F54" s="4">
        <v>6.8352130951361292E-2</v>
      </c>
    </row>
    <row r="55" spans="1:6" x14ac:dyDescent="0.3">
      <c r="A55" s="8" t="str">
        <f>A54</f>
        <v>11. MBSS</v>
      </c>
      <c r="B55" s="3">
        <v>2022</v>
      </c>
      <c r="C55" s="3">
        <v>1</v>
      </c>
      <c r="D55" s="4">
        <v>10</v>
      </c>
      <c r="E55" s="4">
        <v>0.13371353673235645</v>
      </c>
      <c r="F55" s="4">
        <v>0.12126200044331145</v>
      </c>
    </row>
    <row r="56" spans="1:6" x14ac:dyDescent="0.3">
      <c r="A56" s="8" t="str">
        <f>A55</f>
        <v>11. MBSS</v>
      </c>
      <c r="B56" s="3">
        <v>2023</v>
      </c>
      <c r="C56" s="3">
        <v>1</v>
      </c>
      <c r="D56" s="4">
        <v>10</v>
      </c>
      <c r="E56" s="4">
        <v>0.17196765790422308</v>
      </c>
      <c r="F56" s="4">
        <v>9.9724779941349859E-2</v>
      </c>
    </row>
    <row r="57" spans="1:6" x14ac:dyDescent="0.3">
      <c r="A57" s="2" t="s">
        <v>16</v>
      </c>
      <c r="B57" s="3">
        <v>2019</v>
      </c>
      <c r="C57" s="3">
        <v>1</v>
      </c>
      <c r="D57" s="4">
        <v>13</v>
      </c>
      <c r="E57" s="4">
        <v>3.4287961584016036</v>
      </c>
      <c r="F57" s="4">
        <v>-4.1602065133477702E-3</v>
      </c>
    </row>
    <row r="58" spans="1:6" x14ac:dyDescent="0.3">
      <c r="A58" s="8" t="str">
        <f>A57</f>
        <v>12. MEDC</v>
      </c>
      <c r="B58" s="3">
        <v>2020</v>
      </c>
      <c r="C58" s="3">
        <v>1</v>
      </c>
      <c r="D58" s="4">
        <v>13</v>
      </c>
      <c r="E58" s="4">
        <v>3.9215413662325718</v>
      </c>
      <c r="F58" s="4">
        <v>-3.0047252959820414E-2</v>
      </c>
    </row>
    <row r="59" spans="1:6" x14ac:dyDescent="0.3">
      <c r="A59" s="8" t="str">
        <f>A58</f>
        <v>12. MEDC</v>
      </c>
      <c r="B59" s="3">
        <v>2021</v>
      </c>
      <c r="C59" s="3">
        <v>1</v>
      </c>
      <c r="D59" s="4">
        <v>13</v>
      </c>
      <c r="E59" s="4">
        <v>3.9443937496320682</v>
      </c>
      <c r="F59" s="4">
        <v>1.1013727491463914E-2</v>
      </c>
    </row>
    <row r="60" spans="1:6" x14ac:dyDescent="0.3">
      <c r="A60" s="8" t="str">
        <f>A59</f>
        <v>12. MEDC</v>
      </c>
      <c r="B60" s="3">
        <v>2022</v>
      </c>
      <c r="C60" s="3">
        <v>1</v>
      </c>
      <c r="D60" s="4">
        <v>13</v>
      </c>
      <c r="E60" s="4">
        <v>2.9667119709820664</v>
      </c>
      <c r="F60" s="4">
        <v>7.9546715122958744E-2</v>
      </c>
    </row>
    <row r="61" spans="1:6" x14ac:dyDescent="0.3">
      <c r="A61" s="8" t="str">
        <f>A60</f>
        <v>12. MEDC</v>
      </c>
      <c r="B61" s="3">
        <v>2023</v>
      </c>
      <c r="C61" s="3">
        <v>1</v>
      </c>
      <c r="D61" s="4">
        <v>13</v>
      </c>
      <c r="E61" s="4">
        <v>2.6833354861948258</v>
      </c>
      <c r="F61" s="4">
        <v>4.6298066464490806E-2</v>
      </c>
    </row>
    <row r="62" spans="1:6" x14ac:dyDescent="0.3">
      <c r="A62" s="2" t="s">
        <v>17</v>
      </c>
      <c r="B62" s="3">
        <v>2019</v>
      </c>
      <c r="C62" s="3">
        <v>1</v>
      </c>
      <c r="D62" s="4">
        <v>5</v>
      </c>
      <c r="E62" s="4">
        <v>0.90260318315943922</v>
      </c>
      <c r="F62" s="4">
        <v>5.2406033942210745E-2</v>
      </c>
    </row>
    <row r="63" spans="1:6" x14ac:dyDescent="0.3">
      <c r="A63" s="8" t="str">
        <f>A62</f>
        <v>13. ELSA</v>
      </c>
      <c r="B63" s="3">
        <v>2020</v>
      </c>
      <c r="C63" s="3">
        <v>1</v>
      </c>
      <c r="D63" s="4">
        <v>9</v>
      </c>
      <c r="E63" s="4">
        <v>1.0216335654136681</v>
      </c>
      <c r="F63" s="4">
        <v>3.2935457161361197E-2</v>
      </c>
    </row>
    <row r="64" spans="1:6" x14ac:dyDescent="0.3">
      <c r="A64" s="8" t="str">
        <f>A63</f>
        <v>13. ELSA</v>
      </c>
      <c r="B64" s="3">
        <v>2021</v>
      </c>
      <c r="C64" s="3">
        <v>1</v>
      </c>
      <c r="D64" s="4">
        <v>22</v>
      </c>
      <c r="E64" s="4">
        <v>0.91492863937594593</v>
      </c>
      <c r="F64" s="4">
        <v>1.5045494333889391E-2</v>
      </c>
    </row>
    <row r="65" spans="1:6" x14ac:dyDescent="0.3">
      <c r="A65" s="8" t="str">
        <f>A64</f>
        <v>13. ELSA</v>
      </c>
      <c r="B65" s="3">
        <v>2022</v>
      </c>
      <c r="C65" s="3">
        <v>1</v>
      </c>
      <c r="D65" s="4">
        <v>22</v>
      </c>
      <c r="E65" s="4">
        <v>1.1461346042260161</v>
      </c>
      <c r="F65" s="4">
        <v>4.2785671353016023E-2</v>
      </c>
    </row>
    <row r="66" spans="1:6" x14ac:dyDescent="0.3">
      <c r="A66" s="8" t="str">
        <f>A65</f>
        <v>13. ELSA</v>
      </c>
      <c r="B66" s="3">
        <v>2023</v>
      </c>
      <c r="C66" s="3">
        <v>1</v>
      </c>
      <c r="D66" s="4">
        <v>42</v>
      </c>
      <c r="E66" s="4">
        <v>1.1742151615418965</v>
      </c>
      <c r="F66" s="4">
        <v>5.2401389702131401E-2</v>
      </c>
    </row>
    <row r="67" spans="1:6" x14ac:dyDescent="0.3">
      <c r="A67" s="2" t="s">
        <v>18</v>
      </c>
      <c r="B67" s="3">
        <v>2019</v>
      </c>
      <c r="C67" s="3">
        <v>1</v>
      </c>
      <c r="D67" s="4">
        <v>32</v>
      </c>
      <c r="E67" s="4">
        <v>1.3457332881740831</v>
      </c>
      <c r="F67" s="4">
        <v>6.8677912278189927E-3</v>
      </c>
    </row>
    <row r="68" spans="1:6" x14ac:dyDescent="0.3">
      <c r="A68" s="8" t="str">
        <f>A67</f>
        <v>14. DEWA</v>
      </c>
      <c r="B68" s="3">
        <v>2020</v>
      </c>
      <c r="C68" s="3">
        <v>1</v>
      </c>
      <c r="D68" s="4">
        <v>31</v>
      </c>
      <c r="E68" s="4">
        <v>1.0439457898849513</v>
      </c>
      <c r="F68" s="4">
        <v>2.992687245408323E-3</v>
      </c>
    </row>
    <row r="69" spans="1:6" x14ac:dyDescent="0.3">
      <c r="A69" s="8" t="str">
        <f>A68</f>
        <v>14. DEWA</v>
      </c>
      <c r="B69" s="3">
        <v>2021</v>
      </c>
      <c r="C69" s="3">
        <v>1</v>
      </c>
      <c r="D69" s="4">
        <v>33</v>
      </c>
      <c r="E69" s="4">
        <v>1.0804539552675398</v>
      </c>
      <c r="F69" s="4">
        <v>1.3121540790728206E-3</v>
      </c>
    </row>
    <row r="70" spans="1:6" x14ac:dyDescent="0.3">
      <c r="A70" s="8" t="str">
        <f>A69</f>
        <v>14. DEWA</v>
      </c>
      <c r="B70" s="3">
        <v>2022</v>
      </c>
      <c r="C70" s="3">
        <v>1</v>
      </c>
      <c r="D70" s="4">
        <v>45</v>
      </c>
      <c r="E70" s="4">
        <v>1.1564482291704659</v>
      </c>
      <c r="F70" s="4">
        <v>-3.1131543146366625E-2</v>
      </c>
    </row>
    <row r="71" spans="1:6" x14ac:dyDescent="0.3">
      <c r="A71" s="8" t="str">
        <f>A70</f>
        <v>14. DEWA</v>
      </c>
      <c r="B71" s="3">
        <v>2023</v>
      </c>
      <c r="C71" s="3">
        <v>1</v>
      </c>
      <c r="D71" s="4">
        <v>46</v>
      </c>
      <c r="E71" s="4">
        <v>1.4739556190681398</v>
      </c>
      <c r="F71" s="4">
        <v>4.3365084641092486E-3</v>
      </c>
    </row>
    <row r="72" spans="1:6" x14ac:dyDescent="0.3">
      <c r="A72" s="2" t="s">
        <v>19</v>
      </c>
      <c r="B72" s="3">
        <v>2019</v>
      </c>
      <c r="C72" s="3">
        <v>1</v>
      </c>
      <c r="D72" s="4">
        <v>19</v>
      </c>
      <c r="E72" s="4">
        <v>1.1262917319314871</v>
      </c>
      <c r="F72" s="4">
        <v>-0.1165382381667372</v>
      </c>
    </row>
    <row r="73" spans="1:6" x14ac:dyDescent="0.3">
      <c r="A73" s="8" t="str">
        <f>A72</f>
        <v>15. TAMU</v>
      </c>
      <c r="B73" s="3">
        <v>2020</v>
      </c>
      <c r="C73" s="3">
        <v>1</v>
      </c>
      <c r="D73" s="4">
        <v>19</v>
      </c>
      <c r="E73" s="4">
        <v>1.0241404565679044</v>
      </c>
      <c r="F73" s="4">
        <v>-1.1329175554056423E-2</v>
      </c>
    </row>
    <row r="74" spans="1:6" x14ac:dyDescent="0.3">
      <c r="A74" s="8" t="str">
        <f>A73</f>
        <v>15. TAMU</v>
      </c>
      <c r="B74" s="3">
        <v>2021</v>
      </c>
      <c r="C74" s="3">
        <v>1</v>
      </c>
      <c r="D74" s="4">
        <v>19</v>
      </c>
      <c r="E74" s="4">
        <v>0.97377477768164822</v>
      </c>
      <c r="F74" s="4">
        <v>-6.2681417964680547E-2</v>
      </c>
    </row>
    <row r="75" spans="1:6" x14ac:dyDescent="0.3">
      <c r="A75" s="8" t="str">
        <f>A74</f>
        <v>15. TAMU</v>
      </c>
      <c r="B75" s="3">
        <v>2022</v>
      </c>
      <c r="C75" s="3">
        <v>1</v>
      </c>
      <c r="D75" s="4">
        <v>19</v>
      </c>
      <c r="E75" s="4">
        <v>1.0426203404790502</v>
      </c>
      <c r="F75" s="4">
        <v>-7.7129804934918555E-2</v>
      </c>
    </row>
    <row r="76" spans="1:6" x14ac:dyDescent="0.3">
      <c r="A76" s="8" t="str">
        <f>A75</f>
        <v>15. TAMU</v>
      </c>
      <c r="B76" s="3">
        <v>2023</v>
      </c>
      <c r="C76" s="3">
        <v>1</v>
      </c>
      <c r="D76" s="4">
        <v>19</v>
      </c>
      <c r="E76" s="4">
        <v>1.1666686649994531</v>
      </c>
      <c r="F76" s="4">
        <v>-8.8938178613763588E-2</v>
      </c>
    </row>
    <row r="77" spans="1:6" x14ac:dyDescent="0.3">
      <c r="A77" s="2" t="s">
        <v>20</v>
      </c>
      <c r="B77" s="3">
        <v>2019</v>
      </c>
      <c r="C77" s="6">
        <v>1</v>
      </c>
      <c r="D77" s="4">
        <v>15</v>
      </c>
      <c r="E77" s="4">
        <v>0.59588914953412386</v>
      </c>
      <c r="F77" s="4">
        <v>-0.67983229488661656</v>
      </c>
    </row>
    <row r="78" spans="1:6" x14ac:dyDescent="0.3">
      <c r="A78" s="8" t="str">
        <f>A77</f>
        <v>16. WINS</v>
      </c>
      <c r="B78" s="3">
        <v>2020</v>
      </c>
      <c r="C78" s="6">
        <v>1</v>
      </c>
      <c r="D78" s="4">
        <v>15</v>
      </c>
      <c r="E78" s="4">
        <v>0.56902323336478167</v>
      </c>
      <c r="F78" s="4">
        <v>-6.7782207881236817E-2</v>
      </c>
    </row>
    <row r="79" spans="1:6" x14ac:dyDescent="0.3">
      <c r="A79" s="8" t="str">
        <f>A78</f>
        <v>16. WINS</v>
      </c>
      <c r="B79" s="3">
        <v>2021</v>
      </c>
      <c r="C79" s="6">
        <v>1</v>
      </c>
      <c r="D79" s="4">
        <v>15</v>
      </c>
      <c r="E79" s="4">
        <v>0.27354090300457401</v>
      </c>
      <c r="F79" s="4">
        <v>6.6355194356448822E-4</v>
      </c>
    </row>
    <row r="80" spans="1:6" x14ac:dyDescent="0.3">
      <c r="A80" s="8" t="str">
        <f>A79</f>
        <v>16. WINS</v>
      </c>
      <c r="B80" s="3">
        <v>2022</v>
      </c>
      <c r="C80" s="6">
        <v>1</v>
      </c>
      <c r="D80" s="4">
        <v>41</v>
      </c>
      <c r="E80" s="4">
        <v>0.21745164868224007</v>
      </c>
      <c r="F80" s="4">
        <v>4.5453385131877556E-3</v>
      </c>
    </row>
    <row r="81" spans="1:6" x14ac:dyDescent="0.3">
      <c r="A81" s="8" t="str">
        <f>A80</f>
        <v>16. WINS</v>
      </c>
      <c r="B81" s="3">
        <v>2023</v>
      </c>
      <c r="C81" s="6">
        <v>1</v>
      </c>
      <c r="D81" s="4">
        <v>37</v>
      </c>
      <c r="E81" s="4">
        <v>0.20303865559072681</v>
      </c>
      <c r="F81" s="4">
        <v>3.4038926582565444E-2</v>
      </c>
    </row>
    <row r="82" spans="1:6" x14ac:dyDescent="0.3">
      <c r="A82" s="2" t="s">
        <v>21</v>
      </c>
      <c r="B82" s="3">
        <v>2019</v>
      </c>
      <c r="C82" s="3">
        <v>1</v>
      </c>
      <c r="D82" s="4">
        <v>11</v>
      </c>
      <c r="E82" s="4">
        <v>0.61690273462605583</v>
      </c>
      <c r="F82" s="4">
        <v>9.2798562398680437E-2</v>
      </c>
    </row>
    <row r="83" spans="1:6" x14ac:dyDescent="0.3">
      <c r="A83" s="8" t="str">
        <f>A82</f>
        <v>17. PSSI</v>
      </c>
      <c r="B83" s="3">
        <v>2020</v>
      </c>
      <c r="C83" s="3">
        <v>1</v>
      </c>
      <c r="D83" s="4">
        <v>11</v>
      </c>
      <c r="E83" s="4">
        <v>0.55331113120941966</v>
      </c>
      <c r="F83" s="4">
        <v>5.7412529237657169E-2</v>
      </c>
    </row>
    <row r="84" spans="1:6" x14ac:dyDescent="0.3">
      <c r="A84" s="8" t="str">
        <f>A83</f>
        <v>17. PSSI</v>
      </c>
      <c r="B84" s="3">
        <v>2021</v>
      </c>
      <c r="C84" s="3">
        <v>1</v>
      </c>
      <c r="D84" s="4">
        <v>11</v>
      </c>
      <c r="E84" s="4">
        <v>0.40626141595328635</v>
      </c>
      <c r="F84" s="4">
        <v>0.15531136162702966</v>
      </c>
    </row>
    <row r="85" spans="1:6" x14ac:dyDescent="0.3">
      <c r="A85" s="8" t="str">
        <f>A84</f>
        <v>17. PSSI</v>
      </c>
      <c r="B85" s="3">
        <v>2022</v>
      </c>
      <c r="C85" s="3">
        <v>1</v>
      </c>
      <c r="D85" s="4">
        <v>11</v>
      </c>
      <c r="E85" s="4">
        <v>0.2295068500719554</v>
      </c>
      <c r="F85" s="4">
        <v>0.23602605738568613</v>
      </c>
    </row>
    <row r="86" spans="1:6" x14ac:dyDescent="0.3">
      <c r="A86" s="8" t="str">
        <f>A85</f>
        <v>17. PSSI</v>
      </c>
      <c r="B86" s="3">
        <v>2023</v>
      </c>
      <c r="C86" s="3">
        <v>1</v>
      </c>
      <c r="D86" s="4">
        <v>11</v>
      </c>
      <c r="E86" s="4">
        <v>0.20906786571134364</v>
      </c>
      <c r="F86" s="4">
        <v>0.20057025201228254</v>
      </c>
    </row>
    <row r="87" spans="1:6" x14ac:dyDescent="0.3">
      <c r="A87" s="2" t="s">
        <v>22</v>
      </c>
      <c r="B87" s="3">
        <v>2019</v>
      </c>
      <c r="C87" s="3">
        <v>1</v>
      </c>
      <c r="D87" s="4">
        <v>16</v>
      </c>
      <c r="E87" s="4">
        <v>0.3097556559030531</v>
      </c>
      <c r="F87" s="4">
        <v>0.16293010487062484</v>
      </c>
    </row>
    <row r="88" spans="1:6" x14ac:dyDescent="0.3">
      <c r="A88" s="8" t="str">
        <f>A87</f>
        <v>18. MYOH</v>
      </c>
      <c r="B88" s="3">
        <v>2020</v>
      </c>
      <c r="C88" s="3">
        <v>1</v>
      </c>
      <c r="D88" s="4">
        <v>16</v>
      </c>
      <c r="E88" s="4">
        <v>0.17095326882496609</v>
      </c>
      <c r="F88" s="4">
        <v>0.14912204452552977</v>
      </c>
    </row>
    <row r="89" spans="1:6" x14ac:dyDescent="0.3">
      <c r="A89" s="8" t="str">
        <f>A88</f>
        <v>18. MYOH</v>
      </c>
      <c r="B89" s="3">
        <v>2021</v>
      </c>
      <c r="C89" s="3">
        <v>1</v>
      </c>
      <c r="D89" s="4">
        <v>16</v>
      </c>
      <c r="E89" s="4">
        <v>0.16612560015228445</v>
      </c>
      <c r="F89" s="4">
        <v>0.1643993090523086</v>
      </c>
    </row>
    <row r="90" spans="1:6" x14ac:dyDescent="0.3">
      <c r="A90" s="8" t="str">
        <f>A89</f>
        <v>18. MYOH</v>
      </c>
      <c r="B90" s="3">
        <v>2022</v>
      </c>
      <c r="C90" s="3">
        <v>1</v>
      </c>
      <c r="D90" s="4">
        <v>16</v>
      </c>
      <c r="E90" s="4">
        <v>0.14024224126502882</v>
      </c>
      <c r="F90" s="4">
        <v>8.3197385352440534E-2</v>
      </c>
    </row>
    <row r="91" spans="1:6" x14ac:dyDescent="0.3">
      <c r="A91" s="8" t="str">
        <f>A90</f>
        <v>18. MYOH</v>
      </c>
      <c r="B91" s="3">
        <v>2023</v>
      </c>
      <c r="C91" s="3">
        <v>1</v>
      </c>
      <c r="D91" s="4">
        <v>16</v>
      </c>
      <c r="E91" s="4">
        <v>0.38884769991984164</v>
      </c>
      <c r="F91" s="4">
        <v>7.7804446321969783E-2</v>
      </c>
    </row>
    <row r="92" spans="1:6" x14ac:dyDescent="0.3">
      <c r="A92" s="2" t="s">
        <v>23</v>
      </c>
      <c r="B92" s="3">
        <v>2019</v>
      </c>
      <c r="C92" s="3">
        <v>1</v>
      </c>
      <c r="D92" s="4">
        <v>0</v>
      </c>
      <c r="E92" s="4">
        <v>0.11866966343028272</v>
      </c>
      <c r="F92" s="4">
        <v>4.5678384320485363E-2</v>
      </c>
    </row>
    <row r="93" spans="1:6" x14ac:dyDescent="0.3">
      <c r="A93" s="8" t="str">
        <f>A92</f>
        <v>19.  HRUM</v>
      </c>
      <c r="B93" s="3">
        <v>2020</v>
      </c>
      <c r="C93" s="3">
        <v>1</v>
      </c>
      <c r="D93" s="4">
        <v>0</v>
      </c>
      <c r="E93" s="4">
        <v>9.6538972064211789E-2</v>
      </c>
      <c r="F93" s="4">
        <v>0.12089843009640848</v>
      </c>
    </row>
    <row r="94" spans="1:6" x14ac:dyDescent="0.3">
      <c r="A94" s="8" t="str">
        <f>A93</f>
        <v>19.  HRUM</v>
      </c>
      <c r="B94" s="3">
        <v>2021</v>
      </c>
      <c r="C94" s="3">
        <v>1</v>
      </c>
      <c r="D94" s="4">
        <v>34</v>
      </c>
      <c r="E94" s="4">
        <v>0.34418458946778574</v>
      </c>
      <c r="F94" s="4">
        <v>0.11240185371369753</v>
      </c>
    </row>
    <row r="95" spans="1:6" x14ac:dyDescent="0.3">
      <c r="A95" s="8" t="str">
        <f>A94</f>
        <v>19.  HRUM</v>
      </c>
      <c r="B95" s="3">
        <v>2022</v>
      </c>
      <c r="C95" s="3">
        <v>1</v>
      </c>
      <c r="D95" s="4">
        <v>46</v>
      </c>
      <c r="E95" s="4">
        <v>0.28876477938890388</v>
      </c>
      <c r="F95" s="4">
        <v>0.29697408345305543</v>
      </c>
    </row>
    <row r="96" spans="1:6" x14ac:dyDescent="0.3">
      <c r="A96" s="8" t="str">
        <f>A95</f>
        <v>19.  HRUM</v>
      </c>
      <c r="B96" s="3">
        <v>2023</v>
      </c>
      <c r="C96" s="3">
        <v>1</v>
      </c>
      <c r="D96" s="4">
        <v>46</v>
      </c>
      <c r="E96" s="4">
        <v>0.39020921275355341</v>
      </c>
      <c r="F96" s="4">
        <v>0.1198158412127059</v>
      </c>
    </row>
    <row r="97" spans="1:6" x14ac:dyDescent="0.3">
      <c r="A97" s="2" t="s">
        <v>24</v>
      </c>
      <c r="B97" s="3">
        <v>2019</v>
      </c>
      <c r="C97" s="3">
        <v>1</v>
      </c>
      <c r="D97" s="4">
        <v>0</v>
      </c>
      <c r="E97" s="4">
        <v>0.32193609890772745</v>
      </c>
      <c r="F97" s="4">
        <v>0.18347659962076415</v>
      </c>
    </row>
    <row r="98" spans="1:6" x14ac:dyDescent="0.3">
      <c r="A98" s="8" t="str">
        <f>A97</f>
        <v>20. MBAP</v>
      </c>
      <c r="B98" s="3">
        <v>2020</v>
      </c>
      <c r="C98" s="3">
        <v>1</v>
      </c>
      <c r="D98" s="4">
        <v>0</v>
      </c>
      <c r="E98" s="4">
        <v>0.31483000719505755</v>
      </c>
      <c r="F98" s="4">
        <v>0.15094256073076118</v>
      </c>
    </row>
    <row r="99" spans="1:6" x14ac:dyDescent="0.3">
      <c r="A99" s="8" t="str">
        <f>A98</f>
        <v>20. MBAP</v>
      </c>
      <c r="B99" s="3">
        <v>2021</v>
      </c>
      <c r="C99" s="3">
        <v>1</v>
      </c>
      <c r="D99" s="4">
        <v>27</v>
      </c>
      <c r="E99" s="4">
        <v>0.28870747595724833</v>
      </c>
      <c r="F99" s="4">
        <v>0.38870674226117125</v>
      </c>
    </row>
    <row r="100" spans="1:6" x14ac:dyDescent="0.3">
      <c r="A100" s="8" t="str">
        <f>A99</f>
        <v>20. MBAP</v>
      </c>
      <c r="B100" s="3">
        <v>2022</v>
      </c>
      <c r="C100" s="3">
        <v>1</v>
      </c>
      <c r="D100" s="4">
        <v>32</v>
      </c>
      <c r="E100" s="4">
        <v>0.22488897802080476</v>
      </c>
      <c r="F100" s="4">
        <v>0.58519971101013157</v>
      </c>
    </row>
    <row r="101" spans="1:6" x14ac:dyDescent="0.3">
      <c r="A101" s="8" t="str">
        <f>A100</f>
        <v>20. MBAP</v>
      </c>
      <c r="B101" s="3">
        <v>2023</v>
      </c>
      <c r="C101" s="3">
        <v>1</v>
      </c>
      <c r="D101" s="4">
        <v>33</v>
      </c>
      <c r="E101" s="4">
        <v>0.32822254946958385</v>
      </c>
      <c r="F101" s="4">
        <v>9.4496146307210899E-2</v>
      </c>
    </row>
    <row r="102" spans="1:6" x14ac:dyDescent="0.3">
      <c r="A102" s="2" t="s">
        <v>25</v>
      </c>
      <c r="B102" s="3">
        <v>2019</v>
      </c>
      <c r="C102" s="3">
        <v>1</v>
      </c>
      <c r="D102" s="4">
        <v>0</v>
      </c>
      <c r="E102" s="4">
        <v>1.1789432550869456</v>
      </c>
      <c r="F102" s="4">
        <v>8.5526400848900855E-2</v>
      </c>
    </row>
    <row r="103" spans="1:6" x14ac:dyDescent="0.3">
      <c r="A103" s="8" t="str">
        <f>A102</f>
        <v>21. GEMS</v>
      </c>
      <c r="B103" s="3">
        <v>2020</v>
      </c>
      <c r="C103" s="3">
        <v>1</v>
      </c>
      <c r="D103" s="4">
        <v>0</v>
      </c>
      <c r="E103" s="4">
        <v>1.3286781329593911</v>
      </c>
      <c r="F103" s="4">
        <v>0.1178007377041842</v>
      </c>
    </row>
    <row r="104" spans="1:6" x14ac:dyDescent="0.3">
      <c r="A104" s="8" t="str">
        <f>A103</f>
        <v>21. GEMS</v>
      </c>
      <c r="B104" s="3">
        <v>2021</v>
      </c>
      <c r="C104" s="3">
        <v>1</v>
      </c>
      <c r="D104" s="4">
        <v>30</v>
      </c>
      <c r="E104" s="4">
        <v>1.6207757721366927</v>
      </c>
      <c r="F104" s="4">
        <v>0.31354929377068513</v>
      </c>
    </row>
    <row r="105" spans="1:6" x14ac:dyDescent="0.3">
      <c r="A105" s="8" t="str">
        <f>A104</f>
        <v>21. GEMS</v>
      </c>
      <c r="B105" s="3">
        <v>2022</v>
      </c>
      <c r="C105" s="3">
        <v>1</v>
      </c>
      <c r="D105" s="4">
        <v>68</v>
      </c>
      <c r="E105" s="4">
        <v>1.0225526197939991</v>
      </c>
      <c r="F105" s="4">
        <v>0.83942752996456615</v>
      </c>
    </row>
    <row r="106" spans="1:6" x14ac:dyDescent="0.3">
      <c r="A106" s="8" t="str">
        <f>A105</f>
        <v>21. GEMS</v>
      </c>
      <c r="B106" s="3">
        <v>2023</v>
      </c>
      <c r="C106" s="3">
        <v>1</v>
      </c>
      <c r="D106" s="4">
        <v>65</v>
      </c>
      <c r="E106" s="4">
        <v>0.9786159159113873</v>
      </c>
      <c r="F106" s="4">
        <v>0.40299648430908563</v>
      </c>
    </row>
    <row r="107" spans="1:6" x14ac:dyDescent="0.3">
      <c r="A107" s="2" t="s">
        <v>26</v>
      </c>
      <c r="B107" s="3">
        <v>2019</v>
      </c>
      <c r="C107" s="3">
        <v>1</v>
      </c>
      <c r="D107" s="4">
        <v>0</v>
      </c>
      <c r="E107" s="4">
        <v>0.49117875748937379</v>
      </c>
      <c r="F107" s="4">
        <v>7.1530943183213732E-3</v>
      </c>
    </row>
    <row r="108" spans="1:6" x14ac:dyDescent="0.3">
      <c r="A108" s="8" t="str">
        <f>A107</f>
        <v>22. SMMT</v>
      </c>
      <c r="B108" s="3">
        <v>2020</v>
      </c>
      <c r="C108" s="3">
        <v>1</v>
      </c>
      <c r="D108" s="4">
        <v>0</v>
      </c>
      <c r="E108" s="4">
        <v>0.56188601193752741</v>
      </c>
      <c r="F108" s="4">
        <v>-2.6521868228254548E-2</v>
      </c>
    </row>
    <row r="109" spans="1:6" x14ac:dyDescent="0.3">
      <c r="A109" s="8" t="str">
        <f>A108</f>
        <v>22. SMMT</v>
      </c>
      <c r="B109" s="3">
        <v>2021</v>
      </c>
      <c r="C109" s="3">
        <v>1</v>
      </c>
      <c r="D109" s="4">
        <v>23</v>
      </c>
      <c r="E109" s="4">
        <v>0.28586359574850945</v>
      </c>
      <c r="F109" s="4">
        <v>0.24533287445763396</v>
      </c>
    </row>
    <row r="110" spans="1:6" x14ac:dyDescent="0.3">
      <c r="A110" s="8" t="str">
        <f>A109</f>
        <v>22. SMMT</v>
      </c>
      <c r="B110" s="3">
        <v>2022</v>
      </c>
      <c r="C110" s="3">
        <v>1</v>
      </c>
      <c r="D110" s="4">
        <v>23</v>
      </c>
      <c r="E110" s="4">
        <v>0.16319916502262094</v>
      </c>
      <c r="F110" s="4">
        <v>0.3406004273501782</v>
      </c>
    </row>
    <row r="111" spans="1:6" x14ac:dyDescent="0.3">
      <c r="A111" s="8" t="str">
        <f>A110</f>
        <v>22. SMMT</v>
      </c>
      <c r="B111" s="3">
        <v>2023</v>
      </c>
      <c r="C111" s="3">
        <v>1</v>
      </c>
      <c r="D111" s="4">
        <v>29</v>
      </c>
      <c r="E111" s="4">
        <v>0.26057990546173715</v>
      </c>
      <c r="F111" s="4">
        <v>0.25397740916295247</v>
      </c>
    </row>
    <row r="112" spans="1:6" x14ac:dyDescent="0.3">
      <c r="A112" s="2" t="s">
        <v>27</v>
      </c>
      <c r="B112" s="3">
        <v>2019</v>
      </c>
      <c r="C112" s="3">
        <v>1</v>
      </c>
      <c r="D112" s="4">
        <v>0</v>
      </c>
      <c r="E112" s="4">
        <v>1.4026680075016462</v>
      </c>
      <c r="F112" s="4">
        <v>6.8929895008143005E-2</v>
      </c>
    </row>
    <row r="113" spans="1:6" x14ac:dyDescent="0.3">
      <c r="A113" s="8" t="str">
        <f>A112</f>
        <v>23. TOBA</v>
      </c>
      <c r="B113" s="3">
        <v>2020</v>
      </c>
      <c r="C113" s="3">
        <v>1</v>
      </c>
      <c r="D113" s="4">
        <v>19</v>
      </c>
      <c r="E113" s="4">
        <v>1.6532630347041202</v>
      </c>
      <c r="F113" s="4">
        <v>4.6385768469602066E-2</v>
      </c>
    </row>
    <row r="114" spans="1:6" x14ac:dyDescent="0.3">
      <c r="A114" s="8" t="str">
        <f>A113</f>
        <v>23. TOBA</v>
      </c>
      <c r="B114" s="3">
        <v>2021</v>
      </c>
      <c r="C114" s="3">
        <v>1</v>
      </c>
      <c r="D114" s="4">
        <v>19</v>
      </c>
      <c r="E114" s="4">
        <v>1.4224746752792186</v>
      </c>
      <c r="F114" s="4">
        <v>7.6456430434780398E-2</v>
      </c>
    </row>
    <row r="115" spans="1:6" x14ac:dyDescent="0.3">
      <c r="A115" s="8" t="str">
        <f>A114</f>
        <v>23. TOBA</v>
      </c>
      <c r="B115" s="3">
        <v>2022</v>
      </c>
      <c r="C115" s="3">
        <v>1</v>
      </c>
      <c r="D115" s="4">
        <v>37</v>
      </c>
      <c r="E115" s="4">
        <v>1.1225105263137896</v>
      </c>
      <c r="F115" s="4">
        <v>0.10439482753484104</v>
      </c>
    </row>
    <row r="116" spans="1:6" x14ac:dyDescent="0.3">
      <c r="A116" s="8" t="str">
        <f>A115</f>
        <v>23. TOBA</v>
      </c>
      <c r="B116" s="3">
        <v>2023</v>
      </c>
      <c r="C116" s="3">
        <v>1</v>
      </c>
      <c r="D116" s="4">
        <v>66</v>
      </c>
      <c r="E116" s="4">
        <v>1.2371143911925966</v>
      </c>
      <c r="F116" s="4">
        <v>2.1993500980370343E-2</v>
      </c>
    </row>
    <row r="117" spans="1:6" x14ac:dyDescent="0.3">
      <c r="A117" s="2" t="s">
        <v>28</v>
      </c>
      <c r="B117" s="3">
        <v>2019</v>
      </c>
      <c r="C117" s="3">
        <v>1</v>
      </c>
      <c r="D117" s="4">
        <v>0</v>
      </c>
      <c r="E117" s="4">
        <v>0.35307750738640281</v>
      </c>
      <c r="F117" s="4">
        <v>4.285047556305794E-2</v>
      </c>
    </row>
    <row r="118" spans="1:6" x14ac:dyDescent="0.3">
      <c r="A118" s="8" t="str">
        <f>A117</f>
        <v>24. KKGI</v>
      </c>
      <c r="B118" s="3">
        <v>2020</v>
      </c>
      <c r="C118" s="3">
        <v>1</v>
      </c>
      <c r="D118" s="4">
        <v>0</v>
      </c>
      <c r="E118" s="4">
        <v>0.29006012731832892</v>
      </c>
      <c r="F118" s="4">
        <v>-7.9751144840516069E-2</v>
      </c>
    </row>
    <row r="119" spans="1:6" x14ac:dyDescent="0.3">
      <c r="A119" s="8" t="str">
        <f>A118</f>
        <v>24. KKGI</v>
      </c>
      <c r="B119" s="3">
        <v>2021</v>
      </c>
      <c r="C119" s="3">
        <v>1</v>
      </c>
      <c r="D119" s="4">
        <v>19</v>
      </c>
      <c r="E119" s="4">
        <v>0.33624575841874726</v>
      </c>
      <c r="F119" s="4">
        <v>0.17402877528913502</v>
      </c>
    </row>
    <row r="120" spans="1:6" x14ac:dyDescent="0.3">
      <c r="A120" s="8" t="str">
        <f>A119</f>
        <v>24. KKGI</v>
      </c>
      <c r="B120" s="3">
        <v>2022</v>
      </c>
      <c r="C120" s="3">
        <v>1</v>
      </c>
      <c r="D120" s="4">
        <v>19</v>
      </c>
      <c r="E120" s="4">
        <v>0.36928139834982793</v>
      </c>
      <c r="F120" s="4">
        <v>0.22949130147958668</v>
      </c>
    </row>
    <row r="121" spans="1:6" x14ac:dyDescent="0.3">
      <c r="A121" s="8" t="str">
        <f>A120</f>
        <v>24. KKGI</v>
      </c>
      <c r="B121" s="3">
        <v>2023</v>
      </c>
      <c r="C121" s="3">
        <v>1</v>
      </c>
      <c r="D121" s="4">
        <v>19</v>
      </c>
      <c r="E121" s="4">
        <v>0.43918196108405028</v>
      </c>
      <c r="F121" s="4">
        <v>0.13365427740087216</v>
      </c>
    </row>
    <row r="122" spans="1:6" x14ac:dyDescent="0.3">
      <c r="A122" s="2" t="s">
        <v>29</v>
      </c>
      <c r="B122" s="3">
        <v>2019</v>
      </c>
      <c r="C122" s="3">
        <v>0</v>
      </c>
      <c r="D122" s="4">
        <v>0</v>
      </c>
      <c r="E122" s="4">
        <v>5.4029879099725102</v>
      </c>
      <c r="F122" s="4">
        <v>3.6102646910230796E-2</v>
      </c>
    </row>
    <row r="123" spans="1:6" x14ac:dyDescent="0.3">
      <c r="A123" s="8" t="str">
        <f>A122</f>
        <v>25. ENRG</v>
      </c>
      <c r="B123" s="3">
        <v>2020</v>
      </c>
      <c r="C123" s="3">
        <v>0</v>
      </c>
      <c r="D123" s="4">
        <v>25</v>
      </c>
      <c r="E123" s="4">
        <v>2.9807712206048396</v>
      </c>
      <c r="F123" s="4">
        <v>6.9372012489698182E-2</v>
      </c>
    </row>
    <row r="124" spans="1:6" x14ac:dyDescent="0.3">
      <c r="A124" s="8" t="str">
        <f>A123</f>
        <v>25. ENRG</v>
      </c>
      <c r="B124" s="3">
        <v>2021</v>
      </c>
      <c r="C124" s="3">
        <v>0</v>
      </c>
      <c r="D124" s="4">
        <v>31</v>
      </c>
      <c r="E124" s="4">
        <v>1.3689400359417971</v>
      </c>
      <c r="F124" s="4">
        <v>3.7295348965882678E-2</v>
      </c>
    </row>
    <row r="125" spans="1:6" x14ac:dyDescent="0.3">
      <c r="A125" s="8" t="str">
        <f>A124</f>
        <v>25. ENRG</v>
      </c>
      <c r="B125" s="3">
        <v>2022</v>
      </c>
      <c r="C125" s="3">
        <v>0</v>
      </c>
      <c r="D125" s="4">
        <v>31</v>
      </c>
      <c r="E125" s="4">
        <v>1.3194201587137464</v>
      </c>
      <c r="F125" s="4">
        <v>0.55877772643876222</v>
      </c>
    </row>
    <row r="126" spans="1:6" x14ac:dyDescent="0.3">
      <c r="A126" s="8" t="str">
        <f>A125</f>
        <v>25. ENRG</v>
      </c>
      <c r="B126" s="3">
        <v>2023</v>
      </c>
      <c r="C126" s="3">
        <v>0</v>
      </c>
      <c r="D126" s="4">
        <v>61</v>
      </c>
      <c r="E126" s="4">
        <v>1.3393358136254025</v>
      </c>
      <c r="F126" s="4">
        <v>4.9808293928868624E-2</v>
      </c>
    </row>
    <row r="127" spans="1:6" x14ac:dyDescent="0.3">
      <c r="A127" s="2" t="s">
        <v>30</v>
      </c>
      <c r="B127" s="3">
        <v>2019</v>
      </c>
      <c r="C127" s="7">
        <v>1</v>
      </c>
      <c r="D127" s="4">
        <v>0</v>
      </c>
      <c r="E127" s="4">
        <v>0.94649010333274997</v>
      </c>
      <c r="F127" s="4">
        <v>3.8511513271190456E-2</v>
      </c>
    </row>
    <row r="128" spans="1:6" x14ac:dyDescent="0.3">
      <c r="A128" s="8" t="str">
        <f>A127</f>
        <v>26. BULL</v>
      </c>
      <c r="B128" s="3">
        <v>2020</v>
      </c>
      <c r="C128" s="7">
        <v>1</v>
      </c>
      <c r="D128" s="4">
        <v>0</v>
      </c>
      <c r="E128" s="4">
        <v>1.365509599956011</v>
      </c>
      <c r="F128" s="4">
        <v>4.5606011707752088E-2</v>
      </c>
    </row>
    <row r="129" spans="1:6" x14ac:dyDescent="0.3">
      <c r="A129" s="8" t="str">
        <f>A128</f>
        <v>26. BULL</v>
      </c>
      <c r="B129" s="3">
        <v>2021</v>
      </c>
      <c r="C129" s="7">
        <v>1</v>
      </c>
      <c r="D129" s="4">
        <v>21</v>
      </c>
      <c r="E129" s="4">
        <v>4.4144900491443089</v>
      </c>
      <c r="F129" s="4">
        <v>-0.38361911658810049</v>
      </c>
    </row>
    <row r="130" spans="1:6" x14ac:dyDescent="0.3">
      <c r="A130" s="8" t="str">
        <f>A129</f>
        <v>26. BULL</v>
      </c>
      <c r="B130" s="3">
        <v>2022</v>
      </c>
      <c r="C130" s="7">
        <v>1</v>
      </c>
      <c r="D130" s="4">
        <v>27</v>
      </c>
      <c r="E130" s="4">
        <v>2.1647432169383647</v>
      </c>
      <c r="F130" s="4">
        <v>-0.11490228192621096</v>
      </c>
    </row>
    <row r="131" spans="1:6" x14ac:dyDescent="0.3">
      <c r="A131" s="8" t="str">
        <f>A130</f>
        <v>26. BULL</v>
      </c>
      <c r="B131" s="3">
        <v>2023</v>
      </c>
      <c r="C131" s="7">
        <v>1</v>
      </c>
      <c r="D131" s="4">
        <v>0</v>
      </c>
      <c r="E131" s="4">
        <v>1.5440039656167714</v>
      </c>
      <c r="F131" s="4">
        <v>7.4383695066939037E-2</v>
      </c>
    </row>
    <row r="132" spans="1:6" x14ac:dyDescent="0.3">
      <c r="A132" s="2" t="s">
        <v>31</v>
      </c>
      <c r="B132" s="3">
        <v>2019</v>
      </c>
      <c r="C132" s="3">
        <v>1</v>
      </c>
      <c r="D132" s="4">
        <v>0</v>
      </c>
      <c r="E132" s="4">
        <v>2.2389071781050855</v>
      </c>
      <c r="F132" s="4">
        <v>6.4470553120279786E-2</v>
      </c>
    </row>
    <row r="133" spans="1:6" x14ac:dyDescent="0.3">
      <c r="A133" s="8" t="str">
        <f>A132</f>
        <v>27. HITS</v>
      </c>
      <c r="B133" s="3">
        <v>2020</v>
      </c>
      <c r="C133" s="3">
        <v>1</v>
      </c>
      <c r="D133" s="4">
        <v>0</v>
      </c>
      <c r="E133" s="4">
        <v>2.9353120969957498</v>
      </c>
      <c r="F133" s="4">
        <v>3.279178807434744E-2</v>
      </c>
    </row>
    <row r="134" spans="1:6" x14ac:dyDescent="0.3">
      <c r="A134" s="8" t="str">
        <f>A133</f>
        <v>27. HITS</v>
      </c>
      <c r="B134" s="3">
        <v>2021</v>
      </c>
      <c r="C134" s="3">
        <v>1</v>
      </c>
      <c r="D134" s="4">
        <v>30</v>
      </c>
      <c r="E134" s="4">
        <v>2.3807310218534492</v>
      </c>
      <c r="F134" s="4">
        <v>-0.96795499678663133</v>
      </c>
    </row>
    <row r="135" spans="1:6" x14ac:dyDescent="0.3">
      <c r="A135" s="8" t="str">
        <f>A134</f>
        <v>27. HITS</v>
      </c>
      <c r="B135" s="3">
        <v>2022</v>
      </c>
      <c r="C135" s="3">
        <v>1</v>
      </c>
      <c r="D135" s="4">
        <v>21</v>
      </c>
      <c r="E135" s="4">
        <v>1.8817937194528296</v>
      </c>
      <c r="F135" s="4">
        <v>4.9074780006797047E-2</v>
      </c>
    </row>
    <row r="136" spans="1:6" x14ac:dyDescent="0.3">
      <c r="A136" s="8" t="str">
        <f>A135</f>
        <v>27. HITS</v>
      </c>
      <c r="B136" s="3">
        <v>2023</v>
      </c>
      <c r="C136" s="3">
        <v>1</v>
      </c>
      <c r="D136" s="4">
        <v>19</v>
      </c>
      <c r="E136" s="4">
        <v>1.5216775069632225</v>
      </c>
      <c r="F136" s="4">
        <v>3.3999824384044398E-2</v>
      </c>
    </row>
    <row r="137" spans="1:6" x14ac:dyDescent="0.3">
      <c r="A137" s="2" t="s">
        <v>32</v>
      </c>
      <c r="B137" s="3">
        <v>2019</v>
      </c>
      <c r="C137" s="3">
        <v>0</v>
      </c>
      <c r="D137" s="4">
        <v>0</v>
      </c>
      <c r="E137" s="4">
        <v>7.1145646828565071E-2</v>
      </c>
      <c r="F137" s="4">
        <v>4.2709777061086349E-2</v>
      </c>
    </row>
    <row r="138" spans="1:6" x14ac:dyDescent="0.3">
      <c r="A138" s="8" t="str">
        <f>A137</f>
        <v>28. KOPI</v>
      </c>
      <c r="B138" s="3">
        <v>2020</v>
      </c>
      <c r="C138" s="3">
        <v>0</v>
      </c>
      <c r="D138" s="4">
        <v>0</v>
      </c>
      <c r="E138" s="4">
        <v>0.52878579961467775</v>
      </c>
      <c r="F138" s="4">
        <v>3.9538097414614374E-3</v>
      </c>
    </row>
    <row r="139" spans="1:6" x14ac:dyDescent="0.3">
      <c r="A139" s="8" t="str">
        <f>A138</f>
        <v>28. KOPI</v>
      </c>
      <c r="B139" s="3">
        <v>2021</v>
      </c>
      <c r="C139" s="3">
        <v>0</v>
      </c>
      <c r="D139" s="4">
        <v>0</v>
      </c>
      <c r="E139" s="4">
        <v>0.35601031908413078</v>
      </c>
      <c r="F139" s="4">
        <v>1.3260152545489146E-2</v>
      </c>
    </row>
    <row r="140" spans="1:6" x14ac:dyDescent="0.3">
      <c r="A140" s="8" t="str">
        <f>A139</f>
        <v>28. KOPI</v>
      </c>
      <c r="B140" s="3">
        <v>2022</v>
      </c>
      <c r="C140" s="3">
        <v>0</v>
      </c>
      <c r="D140" s="4">
        <v>4</v>
      </c>
      <c r="E140" s="4">
        <v>6.2002727874520838E-2</v>
      </c>
      <c r="F140" s="4">
        <v>2.6941554303579272E-2</v>
      </c>
    </row>
    <row r="141" spans="1:6" x14ac:dyDescent="0.3">
      <c r="A141" s="8" t="str">
        <f>A140</f>
        <v>28. KOPI</v>
      </c>
      <c r="B141" s="3">
        <v>2023</v>
      </c>
      <c r="C141" s="3">
        <v>0</v>
      </c>
      <c r="D141" s="4">
        <v>4</v>
      </c>
      <c r="E141" s="4">
        <v>0.70909171529773907</v>
      </c>
      <c r="F141" s="4">
        <v>7.0422492728748837E-3</v>
      </c>
    </row>
    <row r="142" spans="1:6" x14ac:dyDescent="0.3">
      <c r="A142" s="2" t="s">
        <v>33</v>
      </c>
      <c r="B142" s="3">
        <v>2019</v>
      </c>
      <c r="C142" s="3">
        <v>1</v>
      </c>
      <c r="D142" s="4">
        <v>0</v>
      </c>
      <c r="E142" s="4">
        <v>0.47056381923271468</v>
      </c>
      <c r="F142" s="4">
        <v>3.5121918724434209E-2</v>
      </c>
    </row>
    <row r="143" spans="1:6" x14ac:dyDescent="0.3">
      <c r="A143" s="8" t="str">
        <f>A142</f>
        <v>29. RAJA</v>
      </c>
      <c r="B143" s="3">
        <v>2020</v>
      </c>
      <c r="C143" s="3">
        <v>1</v>
      </c>
      <c r="D143" s="4">
        <v>0</v>
      </c>
      <c r="E143" s="4">
        <v>0.9955756177747237</v>
      </c>
      <c r="F143" s="4">
        <v>1.5142959370950256E-2</v>
      </c>
    </row>
    <row r="144" spans="1:6" x14ac:dyDescent="0.3">
      <c r="A144" s="8" t="str">
        <f>A143</f>
        <v>29. RAJA</v>
      </c>
      <c r="B144" s="3">
        <v>2021</v>
      </c>
      <c r="C144" s="3">
        <v>1</v>
      </c>
      <c r="D144" s="4">
        <v>23</v>
      </c>
      <c r="E144" s="4">
        <v>0.96284797038707437</v>
      </c>
      <c r="F144" s="4">
        <v>1.3831117806675028E-2</v>
      </c>
    </row>
    <row r="145" spans="1:6" x14ac:dyDescent="0.3">
      <c r="A145" s="8" t="str">
        <f>A144</f>
        <v>29. RAJA</v>
      </c>
      <c r="B145" s="3">
        <v>2022</v>
      </c>
      <c r="C145" s="3">
        <v>1</v>
      </c>
      <c r="D145" s="4">
        <v>23</v>
      </c>
      <c r="E145" s="4">
        <v>0.95786206930346252</v>
      </c>
      <c r="F145" s="4">
        <v>4.1609031242541519E-2</v>
      </c>
    </row>
    <row r="146" spans="1:6" x14ac:dyDescent="0.3">
      <c r="A146" s="8" t="str">
        <f>A145</f>
        <v>29. RAJA</v>
      </c>
      <c r="B146" s="3">
        <v>2023</v>
      </c>
      <c r="C146" s="3">
        <v>1</v>
      </c>
      <c r="D146" s="4">
        <v>23</v>
      </c>
      <c r="E146" s="4">
        <v>1.1265903106933464</v>
      </c>
      <c r="F146" s="4">
        <v>8.2609568370947795E-2</v>
      </c>
    </row>
    <row r="147" spans="1:6" x14ac:dyDescent="0.3">
      <c r="A147" s="2" t="s">
        <v>34</v>
      </c>
      <c r="B147" s="3">
        <v>2019</v>
      </c>
      <c r="C147" s="3">
        <v>1</v>
      </c>
      <c r="D147" s="4">
        <v>0</v>
      </c>
      <c r="E147" s="4">
        <v>2.7247773527107815</v>
      </c>
      <c r="F147" s="4">
        <v>-5.6624313340150986E-2</v>
      </c>
    </row>
    <row r="148" spans="1:6" x14ac:dyDescent="0.3">
      <c r="A148" s="8" t="str">
        <f>A147</f>
        <v>30. LEAD</v>
      </c>
      <c r="B148" s="3">
        <v>2020</v>
      </c>
      <c r="C148" s="3">
        <v>1</v>
      </c>
      <c r="D148" s="4">
        <v>0</v>
      </c>
      <c r="E148" s="4">
        <v>2.7381903959123122</v>
      </c>
      <c r="F148" s="4">
        <v>-1.9065907245163154E-2</v>
      </c>
    </row>
    <row r="149" spans="1:6" x14ac:dyDescent="0.3">
      <c r="A149" s="8" t="str">
        <f>A148</f>
        <v>30. LEAD</v>
      </c>
      <c r="B149" s="3">
        <v>2021</v>
      </c>
      <c r="C149" s="3">
        <v>1</v>
      </c>
      <c r="D149" s="4">
        <v>26</v>
      </c>
      <c r="E149" s="4">
        <v>2.8820056007385824</v>
      </c>
      <c r="F149" s="4">
        <v>-1.9431615189980742E-2</v>
      </c>
    </row>
    <row r="150" spans="1:6" x14ac:dyDescent="0.3">
      <c r="A150" s="8" t="str">
        <f>A149</f>
        <v>30. LEAD</v>
      </c>
      <c r="B150" s="3">
        <v>2022</v>
      </c>
      <c r="C150" s="3">
        <v>1</v>
      </c>
      <c r="D150" s="4">
        <v>26</v>
      </c>
      <c r="E150" s="4">
        <v>3.5884897470782571</v>
      </c>
      <c r="F150" s="4">
        <v>-4.4768228052931493E-2</v>
      </c>
    </row>
    <row r="151" spans="1:6" x14ac:dyDescent="0.3">
      <c r="A151" s="8" t="str">
        <f>A150</f>
        <v>30. LEAD</v>
      </c>
      <c r="B151" s="3">
        <v>2023</v>
      </c>
      <c r="C151" s="3">
        <v>1</v>
      </c>
      <c r="D151" s="4">
        <v>26</v>
      </c>
      <c r="E151" s="4">
        <v>4.4374576229846001</v>
      </c>
      <c r="F151" s="4">
        <v>-4.1746833932327441E-2</v>
      </c>
    </row>
    <row r="152" spans="1:6" x14ac:dyDescent="0.3">
      <c r="A152" s="2" t="s">
        <v>35</v>
      </c>
      <c r="B152" s="3">
        <v>2019</v>
      </c>
      <c r="C152" s="7">
        <v>0</v>
      </c>
      <c r="D152" s="4">
        <v>0</v>
      </c>
      <c r="E152" s="4">
        <v>1.1833666498160169</v>
      </c>
      <c r="F152" s="4">
        <v>8.1422305863559558E-2</v>
      </c>
    </row>
    <row r="153" spans="1:6" x14ac:dyDescent="0.3">
      <c r="A153" s="8" t="str">
        <f>A152</f>
        <v>31. SHIP</v>
      </c>
      <c r="B153" s="3">
        <v>2020</v>
      </c>
      <c r="C153" s="7">
        <v>0</v>
      </c>
      <c r="D153" s="4">
        <v>0</v>
      </c>
      <c r="E153" s="4">
        <v>1.1833666498160169</v>
      </c>
      <c r="F153" s="4">
        <v>7.7557238414000862E-2</v>
      </c>
    </row>
    <row r="154" spans="1:6" x14ac:dyDescent="0.3">
      <c r="A154" s="8" t="str">
        <f>A153</f>
        <v>31. SHIP</v>
      </c>
      <c r="B154" s="3">
        <v>2021</v>
      </c>
      <c r="C154" s="7">
        <v>0</v>
      </c>
      <c r="D154" s="4">
        <v>24</v>
      </c>
      <c r="E154" s="4">
        <v>0.99160894870433403</v>
      </c>
      <c r="F154" s="4">
        <v>6.3608960717995003E-2</v>
      </c>
    </row>
    <row r="155" spans="1:6" x14ac:dyDescent="0.3">
      <c r="A155" s="8" t="str">
        <f>A154</f>
        <v>31. SHIP</v>
      </c>
      <c r="B155" s="3">
        <v>2022</v>
      </c>
      <c r="C155" s="7">
        <v>0</v>
      </c>
      <c r="D155" s="4">
        <v>24</v>
      </c>
      <c r="E155" s="4">
        <v>1.202708113064487</v>
      </c>
      <c r="F155" s="4">
        <v>6.8860805531178917E-2</v>
      </c>
    </row>
    <row r="156" spans="1:6" x14ac:dyDescent="0.3">
      <c r="A156" s="8" t="str">
        <f>A155</f>
        <v>31. SHIP</v>
      </c>
      <c r="B156" s="3">
        <v>2023</v>
      </c>
      <c r="C156" s="7">
        <v>0</v>
      </c>
      <c r="D156" s="4">
        <v>24</v>
      </c>
      <c r="E156" s="4">
        <v>1.2109772027864272</v>
      </c>
      <c r="F156" s="4">
        <v>5.9612733061562041E-2</v>
      </c>
    </row>
    <row r="157" spans="1:6" x14ac:dyDescent="0.3">
      <c r="A157" s="2" t="s">
        <v>36</v>
      </c>
      <c r="B157" s="3">
        <v>2019</v>
      </c>
      <c r="C157" s="3">
        <v>1</v>
      </c>
      <c r="D157" s="4">
        <v>0</v>
      </c>
      <c r="E157" s="4">
        <v>1.0512795544763565</v>
      </c>
      <c r="F157" s="4">
        <v>1.3583870256740259E-2</v>
      </c>
    </row>
    <row r="158" spans="1:6" x14ac:dyDescent="0.3">
      <c r="A158" s="8" t="str">
        <f>A157</f>
        <v>32. SOCI</v>
      </c>
      <c r="B158" s="3">
        <v>2020</v>
      </c>
      <c r="C158" s="3">
        <v>1</v>
      </c>
      <c r="D158" s="4">
        <v>0</v>
      </c>
      <c r="E158" s="4">
        <v>0.82741883682528095</v>
      </c>
      <c r="F158" s="4">
        <v>4.1357946337770034E-2</v>
      </c>
    </row>
    <row r="159" spans="1:6" x14ac:dyDescent="0.3">
      <c r="A159" s="8" t="str">
        <f>A158</f>
        <v>32. SOCI</v>
      </c>
      <c r="B159" s="3">
        <v>2021</v>
      </c>
      <c r="C159" s="3">
        <v>1</v>
      </c>
      <c r="D159" s="4">
        <v>19</v>
      </c>
      <c r="E159" s="4">
        <v>0.71238041114751482</v>
      </c>
      <c r="F159" s="4">
        <v>8.6336468306243992E-3</v>
      </c>
    </row>
    <row r="160" spans="1:6" x14ac:dyDescent="0.3">
      <c r="A160" s="8" t="str">
        <f>A159</f>
        <v>32. SOCI</v>
      </c>
      <c r="B160" s="3">
        <v>2022</v>
      </c>
      <c r="C160" s="3">
        <v>1</v>
      </c>
      <c r="D160" s="4">
        <v>19</v>
      </c>
      <c r="E160" s="4">
        <v>0.6867449066754221</v>
      </c>
      <c r="F160" s="4">
        <v>1.0220590481562394E-2</v>
      </c>
    </row>
    <row r="161" spans="1:6" x14ac:dyDescent="0.3">
      <c r="A161" s="8" t="str">
        <f>A160</f>
        <v>32. SOCI</v>
      </c>
      <c r="B161" s="3">
        <v>2023</v>
      </c>
      <c r="C161" s="3">
        <v>1</v>
      </c>
      <c r="D161" s="4">
        <v>19</v>
      </c>
      <c r="E161" s="4">
        <v>0.57978419563411954</v>
      </c>
      <c r="F161" s="4">
        <v>1.4779310461291089E-2</v>
      </c>
    </row>
    <row r="162" spans="1:6" x14ac:dyDescent="0.3">
      <c r="A162" s="2" t="s">
        <v>37</v>
      </c>
      <c r="B162" s="3">
        <v>2019</v>
      </c>
      <c r="C162" s="3">
        <v>1</v>
      </c>
      <c r="D162" s="4">
        <v>0</v>
      </c>
      <c r="E162" s="4">
        <v>2.4488299730547514</v>
      </c>
      <c r="F162" s="4">
        <v>2.1887068888272566E-2</v>
      </c>
    </row>
    <row r="163" spans="1:6" x14ac:dyDescent="0.3">
      <c r="A163" s="8" t="str">
        <f>A162</f>
        <v>33. BIPI</v>
      </c>
      <c r="B163" s="3">
        <v>2020</v>
      </c>
      <c r="C163" s="3">
        <v>1</v>
      </c>
      <c r="D163" s="4">
        <v>0</v>
      </c>
      <c r="E163" s="4">
        <v>2.4849567533710579</v>
      </c>
      <c r="F163" s="4">
        <v>2.0127876919339968E-2</v>
      </c>
    </row>
    <row r="164" spans="1:6" x14ac:dyDescent="0.3">
      <c r="A164" s="8" t="str">
        <f>A163</f>
        <v>33. BIPI</v>
      </c>
      <c r="B164" s="3">
        <v>2021</v>
      </c>
      <c r="C164" s="3">
        <v>1</v>
      </c>
      <c r="D164" s="4">
        <v>27</v>
      </c>
      <c r="E164" s="4">
        <v>1.3504737255148329</v>
      </c>
      <c r="F164" s="4">
        <v>2.2965208643440236E-2</v>
      </c>
    </row>
    <row r="165" spans="1:6" x14ac:dyDescent="0.3">
      <c r="A165" s="8" t="str">
        <f>A164</f>
        <v>33. BIPI</v>
      </c>
      <c r="B165" s="3">
        <v>2022</v>
      </c>
      <c r="C165" s="3">
        <v>1</v>
      </c>
      <c r="D165" s="4">
        <v>27</v>
      </c>
      <c r="E165" s="4">
        <v>1.1079101857367097</v>
      </c>
      <c r="F165" s="4">
        <v>1.2713698750310856E-2</v>
      </c>
    </row>
    <row r="166" spans="1:6" x14ac:dyDescent="0.3">
      <c r="A166" s="8" t="str">
        <f>A165</f>
        <v>33. BIPI</v>
      </c>
      <c r="B166" s="3">
        <v>2023</v>
      </c>
      <c r="C166" s="3">
        <v>1</v>
      </c>
      <c r="D166" s="4">
        <v>27</v>
      </c>
      <c r="E166" s="4">
        <v>2.0628424281167557</v>
      </c>
      <c r="F166" s="4">
        <v>8.3535546448043271E-3</v>
      </c>
    </row>
    <row r="167" spans="1:6" x14ac:dyDescent="0.3">
      <c r="A167" s="2" t="s">
        <v>38</v>
      </c>
      <c r="B167" s="3">
        <v>2019</v>
      </c>
      <c r="C167" s="3">
        <v>0</v>
      </c>
      <c r="D167" s="4">
        <v>0</v>
      </c>
      <c r="E167" s="4">
        <v>1.8540532773958893</v>
      </c>
      <c r="F167" s="4">
        <v>1.7481911277653039E-2</v>
      </c>
    </row>
    <row r="168" spans="1:6" x14ac:dyDescent="0.3">
      <c r="A168" s="8" t="str">
        <f>A167</f>
        <v>34. BESS</v>
      </c>
      <c r="B168" s="3">
        <v>2020</v>
      </c>
      <c r="C168" s="3">
        <v>0</v>
      </c>
      <c r="D168" s="4">
        <v>0</v>
      </c>
      <c r="E168" s="4">
        <v>0.9577638605315264</v>
      </c>
      <c r="F168" s="4">
        <v>8.251808903558068E-2</v>
      </c>
    </row>
    <row r="169" spans="1:6" x14ac:dyDescent="0.3">
      <c r="A169" s="8" t="str">
        <f>A168</f>
        <v>34. BESS</v>
      </c>
      <c r="B169" s="3">
        <v>2021</v>
      </c>
      <c r="C169" s="3">
        <v>0</v>
      </c>
      <c r="D169" s="4">
        <v>26</v>
      </c>
      <c r="E169" s="4">
        <v>0.54782337710964535</v>
      </c>
      <c r="F169" s="4">
        <v>0.16851056336856737</v>
      </c>
    </row>
    <row r="170" spans="1:6" x14ac:dyDescent="0.3">
      <c r="A170" s="8" t="str">
        <f>A169</f>
        <v>34. BESS</v>
      </c>
      <c r="B170" s="3">
        <v>2022</v>
      </c>
      <c r="C170" s="3">
        <v>0</v>
      </c>
      <c r="D170" s="4">
        <v>28</v>
      </c>
      <c r="E170" s="4">
        <v>0.5693373056633183</v>
      </c>
      <c r="F170" s="4">
        <v>7.2375649389322921E-2</v>
      </c>
    </row>
    <row r="171" spans="1:6" x14ac:dyDescent="0.3">
      <c r="A171" s="8" t="str">
        <f>A170</f>
        <v>34. BESS</v>
      </c>
      <c r="B171" s="3">
        <v>2023</v>
      </c>
      <c r="C171" s="3">
        <v>0</v>
      </c>
      <c r="D171" s="4">
        <v>29</v>
      </c>
      <c r="E171" s="4">
        <v>0.20481631202589218</v>
      </c>
      <c r="F171" s="4">
        <v>0.11517779954108788</v>
      </c>
    </row>
    <row r="172" spans="1:6" x14ac:dyDescent="0.3">
      <c r="A172" s="2" t="s">
        <v>39</v>
      </c>
      <c r="B172" s="3">
        <v>2019</v>
      </c>
      <c r="C172" s="3">
        <v>1</v>
      </c>
      <c r="D172" s="4">
        <v>0</v>
      </c>
      <c r="E172" s="4">
        <v>3.405205480116595</v>
      </c>
      <c r="F172" s="4">
        <v>7.1239733334578961E-2</v>
      </c>
    </row>
    <row r="173" spans="1:6" x14ac:dyDescent="0.3">
      <c r="A173" s="8" t="str">
        <f>A172</f>
        <v>35. CNKO</v>
      </c>
      <c r="B173" s="3">
        <v>2020</v>
      </c>
      <c r="C173" s="3">
        <v>1</v>
      </c>
      <c r="D173" s="4">
        <v>0</v>
      </c>
      <c r="E173" s="4">
        <v>1.9654437119079082</v>
      </c>
      <c r="F173" s="4">
        <v>-0.24048650869989624</v>
      </c>
    </row>
    <row r="174" spans="1:6" x14ac:dyDescent="0.3">
      <c r="A174" s="8" t="str">
        <f>A173</f>
        <v>35. CNKO</v>
      </c>
      <c r="B174" s="3">
        <v>2021</v>
      </c>
      <c r="C174" s="3">
        <v>1</v>
      </c>
      <c r="D174" s="4">
        <v>15</v>
      </c>
      <c r="E174" s="4">
        <v>2.1618399018321055</v>
      </c>
      <c r="F174" s="4">
        <v>-6.2355217453553741E-2</v>
      </c>
    </row>
    <row r="175" spans="1:6" x14ac:dyDescent="0.3">
      <c r="A175" s="8" t="str">
        <f>A174</f>
        <v>35. CNKO</v>
      </c>
      <c r="B175" s="3">
        <v>2022</v>
      </c>
      <c r="C175" s="3">
        <v>1</v>
      </c>
      <c r="D175" s="4">
        <v>15</v>
      </c>
      <c r="E175" s="4">
        <v>1.7049985699983707</v>
      </c>
      <c r="F175" s="4">
        <v>-6.5628598005359459E-2</v>
      </c>
    </row>
    <row r="176" spans="1:6" x14ac:dyDescent="0.3">
      <c r="A176" s="8" t="str">
        <f>A175</f>
        <v>35. CNKO</v>
      </c>
      <c r="B176" s="3">
        <v>2023</v>
      </c>
      <c r="C176" s="3">
        <v>1</v>
      </c>
      <c r="D176" s="4">
        <v>15</v>
      </c>
      <c r="E176" s="4">
        <v>1.735859229448816</v>
      </c>
      <c r="F176" s="4">
        <v>-4.2789833392968289E-2</v>
      </c>
    </row>
    <row r="177" spans="1:6" x14ac:dyDescent="0.3">
      <c r="A177" s="2" t="s">
        <v>40</v>
      </c>
      <c r="B177" s="3">
        <v>2019</v>
      </c>
      <c r="C177" s="3">
        <v>1</v>
      </c>
      <c r="D177" s="4">
        <v>0</v>
      </c>
      <c r="E177" s="4">
        <v>-19.755162510371989</v>
      </c>
      <c r="F177" s="4">
        <v>-2.5080477095902168E-2</v>
      </c>
    </row>
    <row r="178" spans="1:6" x14ac:dyDescent="0.3">
      <c r="A178" s="8" t="str">
        <f>A177</f>
        <v>36. DWGL</v>
      </c>
      <c r="B178" s="3">
        <v>2020</v>
      </c>
      <c r="C178" s="3">
        <v>0</v>
      </c>
      <c r="D178" s="4">
        <v>0</v>
      </c>
      <c r="E178" s="4">
        <v>-14.391747079454159</v>
      </c>
      <c r="F178" s="4">
        <v>5.0542455751821799E-2</v>
      </c>
    </row>
    <row r="179" spans="1:6" x14ac:dyDescent="0.3">
      <c r="A179" s="8" t="str">
        <f>A178</f>
        <v>36. DWGL</v>
      </c>
      <c r="B179" s="3">
        <v>2021</v>
      </c>
      <c r="C179" s="3">
        <v>0</v>
      </c>
      <c r="D179" s="4">
        <v>15</v>
      </c>
      <c r="E179" s="4">
        <v>8.1318203646160363</v>
      </c>
      <c r="F179" s="4">
        <v>7.5638882650435543E-2</v>
      </c>
    </row>
    <row r="180" spans="1:6" x14ac:dyDescent="0.3">
      <c r="A180" s="8" t="str">
        <f>A179</f>
        <v>36. DWGL</v>
      </c>
      <c r="B180" s="3">
        <v>2022</v>
      </c>
      <c r="C180" s="3">
        <v>0</v>
      </c>
      <c r="D180" s="4">
        <v>15</v>
      </c>
      <c r="E180" s="4">
        <v>9.0302802414025471</v>
      </c>
      <c r="F180" s="4">
        <v>2.3923967669943211E-3</v>
      </c>
    </row>
    <row r="181" spans="1:6" x14ac:dyDescent="0.3">
      <c r="A181" s="8" t="str">
        <f>A180</f>
        <v>36. DWGL</v>
      </c>
      <c r="B181" s="3">
        <v>2023</v>
      </c>
      <c r="C181" s="3">
        <v>0</v>
      </c>
      <c r="D181" s="4">
        <v>15</v>
      </c>
      <c r="E181" s="4">
        <v>10.790655899683291</v>
      </c>
      <c r="F181" s="4">
        <v>8.4790916322113781E-3</v>
      </c>
    </row>
    <row r="182" spans="1:6" x14ac:dyDescent="0.3">
      <c r="A182" s="2" t="s">
        <v>41</v>
      </c>
      <c r="B182" s="3">
        <v>2019</v>
      </c>
      <c r="C182" s="3">
        <v>1</v>
      </c>
      <c r="D182" s="4">
        <v>0</v>
      </c>
      <c r="E182" s="4">
        <v>0.59935590016390772</v>
      </c>
      <c r="F182" s="4">
        <v>1.9400434356546391E-2</v>
      </c>
    </row>
    <row r="183" spans="1:6" x14ac:dyDescent="0.3">
      <c r="A183" s="8" t="str">
        <f>A182</f>
        <v>37. FIRE</v>
      </c>
      <c r="B183" s="3">
        <v>2020</v>
      </c>
      <c r="C183" s="3">
        <v>1</v>
      </c>
      <c r="D183" s="4">
        <v>0</v>
      </c>
      <c r="E183" s="4">
        <v>0.4316637885620907</v>
      </c>
      <c r="F183" s="4">
        <v>2.7331008740491415E-2</v>
      </c>
    </row>
    <row r="184" spans="1:6" x14ac:dyDescent="0.3">
      <c r="A184" s="8" t="str">
        <f>A183</f>
        <v>37. FIRE</v>
      </c>
      <c r="B184" s="3">
        <v>2021</v>
      </c>
      <c r="C184" s="3">
        <v>1</v>
      </c>
      <c r="D184" s="4">
        <v>22</v>
      </c>
      <c r="E184" s="4">
        <v>0.60782350460236712</v>
      </c>
      <c r="F184" s="4">
        <v>-9.2853729305237567E-2</v>
      </c>
    </row>
    <row r="185" spans="1:6" x14ac:dyDescent="0.3">
      <c r="A185" s="8" t="str">
        <f>A184</f>
        <v>37. FIRE</v>
      </c>
      <c r="B185" s="3">
        <v>2022</v>
      </c>
      <c r="C185" s="3">
        <v>1</v>
      </c>
      <c r="D185" s="4">
        <v>22</v>
      </c>
      <c r="E185" s="4">
        <v>0.70172808952813737</v>
      </c>
      <c r="F185" s="4">
        <v>-0.25993909197481763</v>
      </c>
    </row>
    <row r="186" spans="1:6" x14ac:dyDescent="0.3">
      <c r="A186" s="8" t="str">
        <f>A185</f>
        <v>37. FIRE</v>
      </c>
      <c r="B186" s="3">
        <v>2023</v>
      </c>
      <c r="C186" s="3">
        <v>1</v>
      </c>
      <c r="D186" s="4">
        <v>22</v>
      </c>
      <c r="E186" s="4">
        <v>0.96146312224905373</v>
      </c>
      <c r="F186" s="4">
        <v>-1.232616068900952E-3</v>
      </c>
    </row>
    <row r="187" spans="1:6" x14ac:dyDescent="0.3">
      <c r="A187" s="2" t="s">
        <v>42</v>
      </c>
      <c r="B187" s="3">
        <v>2019</v>
      </c>
      <c r="C187" s="3">
        <v>0</v>
      </c>
      <c r="D187" s="4">
        <v>0</v>
      </c>
      <c r="E187" s="4">
        <v>1.7706620912516539E-3</v>
      </c>
      <c r="F187" s="4">
        <v>8.1362706223079423E-2</v>
      </c>
    </row>
    <row r="188" spans="1:6" x14ac:dyDescent="0.3">
      <c r="A188" s="8" t="str">
        <f>A187</f>
        <v>38. ITMA</v>
      </c>
      <c r="B188" s="3">
        <v>2020</v>
      </c>
      <c r="C188" s="3">
        <v>0</v>
      </c>
      <c r="D188" s="4">
        <v>0</v>
      </c>
      <c r="E188" s="4">
        <v>1.6207166483258471E-3</v>
      </c>
      <c r="F188" s="4">
        <v>7.7400188533067349E-2</v>
      </c>
    </row>
    <row r="189" spans="1:6" x14ac:dyDescent="0.3">
      <c r="A189" s="8" t="str">
        <f>A188</f>
        <v>38. ITMA</v>
      </c>
      <c r="B189" s="3">
        <v>2021</v>
      </c>
      <c r="C189" s="3">
        <v>1</v>
      </c>
      <c r="D189" s="4">
        <v>6</v>
      </c>
      <c r="E189" s="4">
        <v>6.3549139314771436E-2</v>
      </c>
      <c r="F189" s="4">
        <v>6.6901544283255579E-2</v>
      </c>
    </row>
    <row r="190" spans="1:6" x14ac:dyDescent="0.3">
      <c r="A190" s="8" t="str">
        <f>A189</f>
        <v>38. ITMA</v>
      </c>
      <c r="B190" s="3">
        <v>2022</v>
      </c>
      <c r="C190" s="3">
        <v>1</v>
      </c>
      <c r="D190" s="4">
        <v>9</v>
      </c>
      <c r="E190" s="4">
        <v>4.6083899937115161E-2</v>
      </c>
      <c r="F190" s="4">
        <v>0.1393822301569089</v>
      </c>
    </row>
    <row r="191" spans="1:6" x14ac:dyDescent="0.3">
      <c r="A191" s="8" t="str">
        <f>A190</f>
        <v>38. ITMA</v>
      </c>
      <c r="B191" s="3">
        <v>2023</v>
      </c>
      <c r="C191" s="3">
        <v>1</v>
      </c>
      <c r="D191" s="4">
        <v>24</v>
      </c>
      <c r="E191" s="4">
        <v>7.1318836403749614E-2</v>
      </c>
      <c r="F191" s="4">
        <v>9.2066014721102988E-3</v>
      </c>
    </row>
    <row r="192" spans="1:6" x14ac:dyDescent="0.3">
      <c r="A192" s="2" t="s">
        <v>43</v>
      </c>
      <c r="B192" s="3">
        <v>2019</v>
      </c>
      <c r="C192" s="3">
        <v>1</v>
      </c>
      <c r="D192" s="4">
        <v>0</v>
      </c>
      <c r="E192" s="4">
        <v>4.001006754010807</v>
      </c>
      <c r="F192" s="4">
        <v>-0.57900836416613544</v>
      </c>
    </row>
    <row r="193" spans="1:6" x14ac:dyDescent="0.3">
      <c r="A193" s="8" t="str">
        <f>A192</f>
        <v>39. PKPK</v>
      </c>
      <c r="B193" s="3">
        <v>2020</v>
      </c>
      <c r="C193" s="3">
        <v>1</v>
      </c>
      <c r="D193" s="4">
        <v>0</v>
      </c>
      <c r="E193" s="4">
        <v>0.6997566295069535</v>
      </c>
      <c r="F193" s="4">
        <v>-3.7583173691388064E-4</v>
      </c>
    </row>
    <row r="194" spans="1:6" x14ac:dyDescent="0.3">
      <c r="A194" s="8" t="str">
        <f>A193</f>
        <v>39. PKPK</v>
      </c>
      <c r="B194" s="3">
        <v>2021</v>
      </c>
      <c r="C194" s="3">
        <v>1</v>
      </c>
      <c r="D194" s="4">
        <v>14</v>
      </c>
      <c r="E194" s="4">
        <v>0.61444502432594861</v>
      </c>
      <c r="F194" s="4">
        <v>-1.3588502136919711E-2</v>
      </c>
    </row>
    <row r="195" spans="1:6" x14ac:dyDescent="0.3">
      <c r="A195" s="8" t="str">
        <f>A194</f>
        <v>39. PKPK</v>
      </c>
      <c r="B195" s="3">
        <v>2022</v>
      </c>
      <c r="C195" s="3">
        <v>1</v>
      </c>
      <c r="D195" s="4">
        <v>14</v>
      </c>
      <c r="E195" s="4">
        <v>5.7250529503881147</v>
      </c>
      <c r="F195" s="4">
        <v>-4.1059548356866538E-2</v>
      </c>
    </row>
    <row r="196" spans="1:6" x14ac:dyDescent="0.3">
      <c r="A196" s="8" t="str">
        <f>A195</f>
        <v>39. PKPK</v>
      </c>
      <c r="B196" s="3">
        <v>2023</v>
      </c>
      <c r="C196" s="3">
        <v>1</v>
      </c>
      <c r="D196" s="4">
        <v>23</v>
      </c>
      <c r="E196" s="4">
        <v>3.2208854656144675E-2</v>
      </c>
      <c r="F196" s="4">
        <v>-2.43339322258396E-2</v>
      </c>
    </row>
    <row r="197" spans="1:6" x14ac:dyDescent="0.3">
      <c r="A197" s="2" t="s">
        <v>44</v>
      </c>
      <c r="B197" s="3">
        <v>2019</v>
      </c>
      <c r="C197" s="3">
        <v>0</v>
      </c>
      <c r="D197" s="4">
        <v>0</v>
      </c>
      <c r="E197" s="4">
        <v>1.1387871147447106</v>
      </c>
      <c r="F197" s="4">
        <v>8.7566510210281931E-2</v>
      </c>
    </row>
    <row r="198" spans="1:6" x14ac:dyDescent="0.3">
      <c r="A198" s="8" t="str">
        <f>A197</f>
        <v>40. TCPI</v>
      </c>
      <c r="B198" s="3">
        <v>2020</v>
      </c>
      <c r="C198" s="3">
        <v>0</v>
      </c>
      <c r="D198" s="4">
        <v>0</v>
      </c>
      <c r="E198" s="4">
        <v>0.92252846199734839</v>
      </c>
      <c r="F198" s="4">
        <v>2.0975862679133251E-2</v>
      </c>
    </row>
    <row r="199" spans="1:6" x14ac:dyDescent="0.3">
      <c r="A199" s="8" t="str">
        <f>A198</f>
        <v>40. TCPI</v>
      </c>
      <c r="B199" s="3">
        <v>2021</v>
      </c>
      <c r="C199" s="3">
        <v>0</v>
      </c>
      <c r="D199" s="4">
        <v>24</v>
      </c>
      <c r="E199" s="4">
        <v>0.8491501181933333</v>
      </c>
      <c r="F199" s="4">
        <v>2.9704674189125403E-2</v>
      </c>
    </row>
    <row r="200" spans="1:6" x14ac:dyDescent="0.3">
      <c r="A200" s="8" t="str">
        <f>A199</f>
        <v>40. TCPI</v>
      </c>
      <c r="B200" s="3">
        <v>2022</v>
      </c>
      <c r="C200" s="3">
        <v>0</v>
      </c>
      <c r="D200" s="4">
        <v>29</v>
      </c>
      <c r="E200" s="4">
        <v>0.70499276709562486</v>
      </c>
      <c r="F200" s="4">
        <v>4.1167512021887294E-2</v>
      </c>
    </row>
    <row r="201" spans="1:6" x14ac:dyDescent="0.3">
      <c r="A201" s="8" t="str">
        <f>A200</f>
        <v>40. TCPI</v>
      </c>
      <c r="B201" s="3">
        <v>2023</v>
      </c>
      <c r="C201" s="3">
        <v>0</v>
      </c>
      <c r="D201" s="4">
        <v>29</v>
      </c>
      <c r="E201" s="4">
        <v>0.47174275853321496</v>
      </c>
      <c r="F201" s="4">
        <v>6.6265678032772141E-2</v>
      </c>
    </row>
    <row r="202" spans="1:6" x14ac:dyDescent="0.3">
      <c r="A202" s="2" t="s">
        <v>45</v>
      </c>
      <c r="B202" s="3">
        <v>2019</v>
      </c>
      <c r="C202" s="3">
        <v>1</v>
      </c>
      <c r="D202" s="4">
        <v>0</v>
      </c>
      <c r="E202" s="4">
        <v>0.45436240187115418</v>
      </c>
      <c r="F202" s="4">
        <v>-0.13459374256873868</v>
      </c>
    </row>
    <row r="203" spans="1:6" x14ac:dyDescent="0.3">
      <c r="A203" s="8" t="str">
        <f>A202</f>
        <v>41. RIGS</v>
      </c>
      <c r="B203" s="3">
        <v>2020</v>
      </c>
      <c r="C203" s="3">
        <v>1</v>
      </c>
      <c r="D203" s="4">
        <v>0</v>
      </c>
      <c r="E203" s="4">
        <v>9.663108179297257E-2</v>
      </c>
      <c r="F203" s="4">
        <v>2.5642435132979431E-2</v>
      </c>
    </row>
    <row r="204" spans="1:6" x14ac:dyDescent="0.3">
      <c r="A204" s="8" t="str">
        <f>A203</f>
        <v>41. RIGS</v>
      </c>
      <c r="B204" s="3">
        <v>2021</v>
      </c>
      <c r="C204" s="3">
        <v>1</v>
      </c>
      <c r="D204" s="4">
        <v>0</v>
      </c>
      <c r="E204" s="4">
        <v>9.0081347693788755E-2</v>
      </c>
      <c r="F204" s="4">
        <v>0.34702386009110481</v>
      </c>
    </row>
    <row r="205" spans="1:6" x14ac:dyDescent="0.3">
      <c r="A205" s="8" t="str">
        <f>A204</f>
        <v>41. RIGS</v>
      </c>
      <c r="B205" s="3">
        <v>2022</v>
      </c>
      <c r="C205" s="3">
        <v>1</v>
      </c>
      <c r="D205" s="4">
        <v>18</v>
      </c>
      <c r="E205" s="4">
        <v>5.1518977326545833E-2</v>
      </c>
      <c r="F205" s="4">
        <v>5.5211807217995859E-2</v>
      </c>
    </row>
    <row r="206" spans="1:6" x14ac:dyDescent="0.3">
      <c r="A206" s="8" t="str">
        <f>A205</f>
        <v>41. RIGS</v>
      </c>
      <c r="B206" s="3">
        <v>2023</v>
      </c>
      <c r="C206" s="3">
        <v>1</v>
      </c>
      <c r="D206" s="4">
        <v>21</v>
      </c>
      <c r="E206" s="4">
        <v>2.8783362586757493E-2</v>
      </c>
      <c r="F206" s="4">
        <v>8.8043316568879829E-2</v>
      </c>
    </row>
    <row r="207" spans="1:6" x14ac:dyDescent="0.3">
      <c r="A207" s="2" t="s">
        <v>46</v>
      </c>
      <c r="B207" s="3">
        <v>2019</v>
      </c>
      <c r="C207" s="3">
        <v>1</v>
      </c>
      <c r="D207" s="4">
        <v>0</v>
      </c>
      <c r="E207" s="4">
        <v>0.41205959870417008</v>
      </c>
      <c r="F207" s="4">
        <v>7.3804730927495441E-2</v>
      </c>
    </row>
    <row r="208" spans="1:6" x14ac:dyDescent="0.3">
      <c r="A208" s="8" t="str">
        <f>A207</f>
        <v>42. TPMA</v>
      </c>
      <c r="B208" s="3">
        <v>2020</v>
      </c>
      <c r="C208" s="3">
        <v>1</v>
      </c>
      <c r="D208" s="4">
        <v>0</v>
      </c>
      <c r="E208" s="4">
        <v>0.34748328039240584</v>
      </c>
      <c r="F208" s="4">
        <v>2.009508037329575E-2</v>
      </c>
    </row>
    <row r="209" spans="1:6" x14ac:dyDescent="0.3">
      <c r="A209" s="8" t="str">
        <f>A208</f>
        <v>42. TPMA</v>
      </c>
      <c r="B209" s="3">
        <v>2021</v>
      </c>
      <c r="C209" s="3">
        <v>1</v>
      </c>
      <c r="D209" s="4">
        <v>16</v>
      </c>
      <c r="E209" s="4">
        <v>0.28794798618043432</v>
      </c>
      <c r="F209" s="4">
        <v>3.9889828744509928E-2</v>
      </c>
    </row>
    <row r="210" spans="1:6" x14ac:dyDescent="0.3">
      <c r="A210" s="8" t="str">
        <f>A209</f>
        <v>42. TPMA</v>
      </c>
      <c r="B210" s="3">
        <v>2022</v>
      </c>
      <c r="C210" s="3">
        <v>1</v>
      </c>
      <c r="D210" s="4">
        <v>16</v>
      </c>
      <c r="E210" s="4">
        <v>0.20883477406640838</v>
      </c>
      <c r="F210" s="4">
        <v>0.13313414162293882</v>
      </c>
    </row>
    <row r="211" spans="1:6" x14ac:dyDescent="0.3">
      <c r="A211" s="8" t="str">
        <f>A210</f>
        <v>42. TPMA</v>
      </c>
      <c r="B211" s="3">
        <v>2023</v>
      </c>
      <c r="C211" s="3">
        <v>1</v>
      </c>
      <c r="D211" s="4">
        <v>16</v>
      </c>
      <c r="E211" s="4">
        <v>0.26893386597465491</v>
      </c>
      <c r="F211" s="4">
        <v>0.1677565159861171</v>
      </c>
    </row>
    <row r="212" spans="1:6" x14ac:dyDescent="0.3">
      <c r="A212" s="2" t="s">
        <v>47</v>
      </c>
      <c r="B212" s="3">
        <v>2019</v>
      </c>
      <c r="C212" s="3">
        <v>0</v>
      </c>
      <c r="D212" s="4">
        <v>0</v>
      </c>
      <c r="E212" s="4">
        <v>7.8946469466794671</v>
      </c>
      <c r="F212" s="4">
        <v>4.0653604720450758E-2</v>
      </c>
    </row>
    <row r="213" spans="1:6" x14ac:dyDescent="0.3">
      <c r="A213" s="8" t="str">
        <f>A212</f>
        <v>43. APEX</v>
      </c>
      <c r="B213" s="3">
        <v>2020</v>
      </c>
      <c r="C213" s="3">
        <v>1</v>
      </c>
      <c r="D213" s="4">
        <v>0</v>
      </c>
      <c r="E213" s="4">
        <v>1.6538647692694923</v>
      </c>
      <c r="F213" s="4">
        <v>0.1323657340470005</v>
      </c>
    </row>
    <row r="214" spans="1:6" x14ac:dyDescent="0.3">
      <c r="A214" s="8" t="str">
        <f>A213</f>
        <v>43. APEX</v>
      </c>
      <c r="B214" s="3">
        <v>2021</v>
      </c>
      <c r="C214" s="3">
        <v>0</v>
      </c>
      <c r="D214" s="4">
        <v>28</v>
      </c>
      <c r="E214" s="4">
        <v>1.7264221551081291</v>
      </c>
      <c r="F214" s="4">
        <v>1.0220789545591977E-2</v>
      </c>
    </row>
    <row r="215" spans="1:6" x14ac:dyDescent="0.3">
      <c r="A215" s="8" t="str">
        <f>A214</f>
        <v>43. APEX</v>
      </c>
      <c r="B215" s="3">
        <v>2022</v>
      </c>
      <c r="C215" s="3">
        <v>0</v>
      </c>
      <c r="D215" s="4">
        <v>28</v>
      </c>
      <c r="E215" s="4">
        <v>2.9604455440444815</v>
      </c>
      <c r="F215" s="4">
        <v>-0.24619197919396574</v>
      </c>
    </row>
    <row r="216" spans="1:6" x14ac:dyDescent="0.3">
      <c r="A216" s="8" t="str">
        <f>A215</f>
        <v>43. APEX</v>
      </c>
      <c r="B216" s="3">
        <v>2023</v>
      </c>
      <c r="C216" s="3">
        <v>1</v>
      </c>
      <c r="D216" s="4">
        <v>28</v>
      </c>
      <c r="E216" s="4">
        <v>2.9614252849871887</v>
      </c>
      <c r="F216" s="4">
        <v>-5.2345006624735053E-3</v>
      </c>
    </row>
    <row r="217" spans="1:6" x14ac:dyDescent="0.3">
      <c r="A217" s="2" t="s">
        <v>48</v>
      </c>
      <c r="B217" s="3">
        <v>2019</v>
      </c>
      <c r="C217" s="3">
        <v>1</v>
      </c>
      <c r="D217" s="4">
        <v>0</v>
      </c>
      <c r="E217" s="4">
        <v>1.2289606883481907</v>
      </c>
      <c r="F217" s="4">
        <v>-0.55284848072799964</v>
      </c>
    </row>
    <row r="218" spans="1:6" x14ac:dyDescent="0.3">
      <c r="A218" s="8" t="str">
        <f>A217</f>
        <v>44. ARTI</v>
      </c>
      <c r="B218" s="3">
        <v>2020</v>
      </c>
      <c r="C218" s="3">
        <v>1</v>
      </c>
      <c r="D218" s="4">
        <v>0</v>
      </c>
      <c r="E218" s="4">
        <v>-6.4753899267749766</v>
      </c>
      <c r="F218" s="4">
        <v>-1.1221961434738763</v>
      </c>
    </row>
    <row r="219" spans="1:6" x14ac:dyDescent="0.3">
      <c r="A219" s="8" t="str">
        <f>A218</f>
        <v>44. ARTI</v>
      </c>
      <c r="B219" s="3">
        <v>2021</v>
      </c>
      <c r="C219" s="3">
        <v>1</v>
      </c>
      <c r="D219" s="4">
        <v>10</v>
      </c>
      <c r="E219" s="4">
        <v>-7.5443337919633606</v>
      </c>
      <c r="F219" s="4">
        <v>-0.20998451388563913</v>
      </c>
    </row>
    <row r="220" spans="1:6" x14ac:dyDescent="0.3">
      <c r="A220" s="8" t="str">
        <f>A219</f>
        <v>44. ARTI</v>
      </c>
      <c r="B220" s="3">
        <v>2022</v>
      </c>
      <c r="C220" s="3">
        <v>1</v>
      </c>
      <c r="D220" s="4">
        <v>0</v>
      </c>
      <c r="E220" s="4">
        <v>-4.942336432338041</v>
      </c>
      <c r="F220" s="4">
        <v>-9.3868103198802622E-2</v>
      </c>
    </row>
    <row r="221" spans="1:6" x14ac:dyDescent="0.3">
      <c r="A221" s="8" t="str">
        <f>A220</f>
        <v>44. ARTI</v>
      </c>
      <c r="B221" s="3">
        <v>2023</v>
      </c>
      <c r="C221" s="3">
        <v>1</v>
      </c>
      <c r="D221" s="4">
        <v>10</v>
      </c>
      <c r="E221" s="4">
        <v>-4.5378789495840977</v>
      </c>
      <c r="F221" s="4">
        <v>-3.3317465558251998E-2</v>
      </c>
    </row>
    <row r="222" spans="1:6" x14ac:dyDescent="0.3">
      <c r="A222" s="2" t="s">
        <v>49</v>
      </c>
      <c r="B222" s="3">
        <v>2019</v>
      </c>
      <c r="C222" s="3">
        <v>1</v>
      </c>
      <c r="D222" s="4">
        <v>0</v>
      </c>
      <c r="E222" s="4">
        <v>3.2125211781080183</v>
      </c>
      <c r="F222" s="4">
        <v>1.732836710232994E-2</v>
      </c>
    </row>
    <row r="223" spans="1:6" x14ac:dyDescent="0.3">
      <c r="A223" s="8" t="str">
        <f>A222</f>
        <v>45. DOID</v>
      </c>
      <c r="B223" s="3">
        <v>2020</v>
      </c>
      <c r="C223" s="3">
        <v>1</v>
      </c>
      <c r="D223" s="4">
        <v>0</v>
      </c>
      <c r="E223" s="4">
        <v>2.6948565199203665</v>
      </c>
      <c r="F223" s="4">
        <v>-2.4050875817708785E-2</v>
      </c>
    </row>
    <row r="224" spans="1:6" x14ac:dyDescent="0.3">
      <c r="A224" s="8" t="str">
        <f>A223</f>
        <v>45. DOID</v>
      </c>
      <c r="B224" s="3">
        <v>2021</v>
      </c>
      <c r="C224" s="3">
        <v>1</v>
      </c>
      <c r="D224" s="4">
        <v>18</v>
      </c>
      <c r="E224" s="4">
        <v>5.15817878423303</v>
      </c>
      <c r="F224" s="4">
        <v>1.7148725539006785E-4</v>
      </c>
    </row>
    <row r="225" spans="1:6" x14ac:dyDescent="0.3">
      <c r="A225" s="8" t="str">
        <f>A224</f>
        <v>45. DOID</v>
      </c>
      <c r="B225" s="3">
        <v>2022</v>
      </c>
      <c r="C225" s="3">
        <v>1</v>
      </c>
      <c r="D225" s="4">
        <v>18</v>
      </c>
      <c r="E225" s="4">
        <v>5.1188940186643519</v>
      </c>
      <c r="F225" s="4">
        <v>1.8228591148016247E-2</v>
      </c>
    </row>
    <row r="226" spans="1:6" x14ac:dyDescent="0.3">
      <c r="A226" s="8" t="str">
        <f>A225</f>
        <v>45. DOID</v>
      </c>
      <c r="B226" s="3">
        <v>2023</v>
      </c>
      <c r="C226" s="3">
        <v>1</v>
      </c>
      <c r="D226" s="4">
        <v>18</v>
      </c>
      <c r="E226" s="4">
        <v>5.6096472120338738</v>
      </c>
      <c r="F226" s="4">
        <v>1.920953934113168E-2</v>
      </c>
    </row>
    <row r="227" spans="1:6" x14ac:dyDescent="0.3">
      <c r="A227" s="2" t="s">
        <v>50</v>
      </c>
      <c r="B227" s="3">
        <v>2019</v>
      </c>
      <c r="C227" s="3">
        <v>1</v>
      </c>
      <c r="D227" s="4">
        <v>0</v>
      </c>
      <c r="E227" s="4">
        <v>0.47183984880769086</v>
      </c>
      <c r="F227" s="4">
        <v>0.12153908805508287</v>
      </c>
    </row>
    <row r="228" spans="1:6" x14ac:dyDescent="0.3">
      <c r="A228" s="8" t="str">
        <f>A227</f>
        <v>46. BSSR</v>
      </c>
      <c r="B228" s="3">
        <v>2020</v>
      </c>
      <c r="C228" s="3">
        <v>1</v>
      </c>
      <c r="D228" s="4">
        <v>0</v>
      </c>
      <c r="E228" s="4">
        <v>0.38328206156399564</v>
      </c>
      <c r="F228" s="4">
        <v>0.11589516331368055</v>
      </c>
    </row>
    <row r="229" spans="1:6" x14ac:dyDescent="0.3">
      <c r="A229" s="8" t="str">
        <f>A228</f>
        <v>46. BSSR</v>
      </c>
      <c r="B229" s="3">
        <v>2021</v>
      </c>
      <c r="C229" s="3">
        <v>1</v>
      </c>
      <c r="D229" s="4">
        <v>28</v>
      </c>
      <c r="E229" s="4">
        <v>0.72326014512659509</v>
      </c>
      <c r="F229" s="4">
        <v>0.47129826558317156</v>
      </c>
    </row>
    <row r="230" spans="1:6" x14ac:dyDescent="0.3">
      <c r="A230" s="8" t="str">
        <f>A229</f>
        <v>46. BSSR</v>
      </c>
      <c r="B230" s="3">
        <v>2022</v>
      </c>
      <c r="C230" s="3">
        <v>1</v>
      </c>
      <c r="D230" s="4">
        <v>28</v>
      </c>
      <c r="E230" s="4">
        <v>0.83615412862432115</v>
      </c>
      <c r="F230" s="4">
        <v>0.59258286864888798</v>
      </c>
    </row>
    <row r="231" spans="1:6" x14ac:dyDescent="0.3">
      <c r="A231" s="8" t="str">
        <f>A230</f>
        <v>46. BSSR</v>
      </c>
      <c r="B231" s="3">
        <v>2023</v>
      </c>
      <c r="C231" s="3">
        <v>1</v>
      </c>
      <c r="D231" s="4">
        <v>28</v>
      </c>
      <c r="E231" s="4">
        <v>0.68446364547915972</v>
      </c>
      <c r="F231" s="4">
        <v>0.39727663668488294</v>
      </c>
    </row>
    <row r="232" spans="1:6" x14ac:dyDescent="0.3">
      <c r="A232" s="2" t="s">
        <v>51</v>
      </c>
      <c r="B232" s="3">
        <v>2019</v>
      </c>
      <c r="C232" s="3">
        <v>1</v>
      </c>
      <c r="D232" s="4">
        <v>0</v>
      </c>
      <c r="E232" s="4">
        <v>1.0644178240290345</v>
      </c>
      <c r="F232" s="4">
        <v>0.18325815659857808</v>
      </c>
    </row>
    <row r="233" spans="1:6" x14ac:dyDescent="0.3">
      <c r="A233" s="8" t="str">
        <f>A232</f>
        <v>47. BYAN</v>
      </c>
      <c r="B233" s="3">
        <v>2020</v>
      </c>
      <c r="C233" s="3">
        <v>1</v>
      </c>
      <c r="D233" s="4">
        <v>0</v>
      </c>
      <c r="E233" s="4">
        <v>0.88000455790470489</v>
      </c>
      <c r="F233" s="4">
        <v>0.21266564714464231</v>
      </c>
    </row>
    <row r="234" spans="1:6" x14ac:dyDescent="0.3">
      <c r="A234" s="8" t="str">
        <f>A233</f>
        <v>47. BYAN</v>
      </c>
      <c r="B234" s="3">
        <v>2021</v>
      </c>
      <c r="C234" s="3">
        <v>1</v>
      </c>
      <c r="D234" s="4">
        <v>30</v>
      </c>
      <c r="E234" s="4">
        <v>0.30640606794123298</v>
      </c>
      <c r="F234" s="4">
        <v>0.52017545323624503</v>
      </c>
    </row>
    <row r="235" spans="1:6" x14ac:dyDescent="0.3">
      <c r="A235" s="8" t="str">
        <f>A234</f>
        <v>47. BYAN</v>
      </c>
      <c r="B235" s="3">
        <v>2022</v>
      </c>
      <c r="C235" s="3">
        <v>1</v>
      </c>
      <c r="D235" s="4">
        <v>32</v>
      </c>
      <c r="E235" s="4">
        <v>0.97738563485511265</v>
      </c>
      <c r="F235" s="4">
        <v>0.58335560596447888</v>
      </c>
    </row>
    <row r="236" spans="1:6" x14ac:dyDescent="0.3">
      <c r="A236" s="8" t="str">
        <f>A235</f>
        <v>47. BYAN</v>
      </c>
      <c r="B236" s="3">
        <v>2023</v>
      </c>
      <c r="C236" s="3">
        <v>1</v>
      </c>
      <c r="D236" s="4">
        <v>32</v>
      </c>
      <c r="E236" s="4">
        <v>0.74059436714237381</v>
      </c>
      <c r="F236" s="4">
        <v>0.37150465414272088</v>
      </c>
    </row>
    <row r="237" spans="1:6" x14ac:dyDescent="0.3">
      <c r="A237" s="2" t="s">
        <v>52</v>
      </c>
      <c r="B237" s="3">
        <v>2019</v>
      </c>
      <c r="C237" s="3">
        <v>0</v>
      </c>
      <c r="D237" s="4">
        <v>0</v>
      </c>
      <c r="E237" s="4">
        <v>3.2500994948998891</v>
      </c>
      <c r="F237" s="4">
        <v>-5.7844734963062756E-2</v>
      </c>
    </row>
    <row r="238" spans="1:6" x14ac:dyDescent="0.3">
      <c r="A238" s="8" t="str">
        <f>A237</f>
        <v>48. BBRM</v>
      </c>
      <c r="B238" s="3">
        <v>2020</v>
      </c>
      <c r="C238" s="3">
        <v>0</v>
      </c>
      <c r="D238" s="4">
        <v>0</v>
      </c>
      <c r="E238" s="4">
        <v>4.1749978792906122</v>
      </c>
      <c r="F238" s="4">
        <v>0.31635016651816267</v>
      </c>
    </row>
    <row r="239" spans="1:6" x14ac:dyDescent="0.3">
      <c r="A239" s="8" t="str">
        <f>A238</f>
        <v>48. BBRM</v>
      </c>
      <c r="B239" s="3">
        <v>2021</v>
      </c>
      <c r="C239" s="3">
        <v>0</v>
      </c>
      <c r="D239" s="4">
        <v>0</v>
      </c>
      <c r="E239" s="4">
        <v>3.150997786480084</v>
      </c>
      <c r="F239" s="4">
        <v>2.0005675478538602E-2</v>
      </c>
    </row>
    <row r="240" spans="1:6" x14ac:dyDescent="0.3">
      <c r="A240" s="8" t="str">
        <f>A239</f>
        <v>48. BBRM</v>
      </c>
      <c r="B240" s="3">
        <v>2022</v>
      </c>
      <c r="C240" s="3">
        <v>0</v>
      </c>
      <c r="D240" s="4">
        <v>26</v>
      </c>
      <c r="E240" s="4">
        <v>0.32259238728477863</v>
      </c>
      <c r="F240" s="4">
        <v>2.0357038703960901E-2</v>
      </c>
    </row>
    <row r="241" spans="1:6" x14ac:dyDescent="0.3">
      <c r="A241" s="8" t="str">
        <f>A240</f>
        <v>48. BBRM</v>
      </c>
      <c r="B241" s="3">
        <v>2023</v>
      </c>
      <c r="C241" s="3">
        <v>0</v>
      </c>
      <c r="D241" s="4">
        <v>31</v>
      </c>
      <c r="E241" s="4">
        <v>0.16874681407816944</v>
      </c>
      <c r="F241" s="4">
        <v>0.1161398763507295</v>
      </c>
    </row>
    <row r="242" spans="1:6" x14ac:dyDescent="0.3">
      <c r="A242" s="2" t="s">
        <v>53</v>
      </c>
      <c r="B242" s="3">
        <v>2019</v>
      </c>
      <c r="C242" s="3">
        <v>0</v>
      </c>
      <c r="D242" s="4">
        <v>0</v>
      </c>
      <c r="E242" s="4">
        <v>0.36289157386246501</v>
      </c>
      <c r="F242" s="4">
        <v>5.1122330527120903E-2</v>
      </c>
    </row>
    <row r="243" spans="1:6" x14ac:dyDescent="0.3">
      <c r="A243" s="8" t="str">
        <f>A242</f>
        <v>49. TEBE</v>
      </c>
      <c r="B243" s="3">
        <v>2020</v>
      </c>
      <c r="C243" s="3">
        <v>0</v>
      </c>
      <c r="D243" s="4">
        <v>0</v>
      </c>
      <c r="E243" s="4">
        <v>0.2726055506480472</v>
      </c>
      <c r="F243" s="4">
        <v>-3.0274414713610813E-3</v>
      </c>
    </row>
    <row r="244" spans="1:6" x14ac:dyDescent="0.3">
      <c r="A244" s="8" t="str">
        <f>A243</f>
        <v>49. TEBE</v>
      </c>
      <c r="B244" s="3">
        <v>2021</v>
      </c>
      <c r="C244" s="3">
        <v>0</v>
      </c>
      <c r="D244" s="4">
        <v>21</v>
      </c>
      <c r="E244" s="4">
        <v>0.2152650015058897</v>
      </c>
      <c r="F244" s="4">
        <v>0.16744659368876849</v>
      </c>
    </row>
    <row r="245" spans="1:6" x14ac:dyDescent="0.3">
      <c r="A245" s="8" t="str">
        <f>A244</f>
        <v>49. TEBE</v>
      </c>
      <c r="B245" s="3">
        <v>2022</v>
      </c>
      <c r="C245" s="3">
        <v>0</v>
      </c>
      <c r="D245" s="4">
        <v>25</v>
      </c>
      <c r="E245" s="4">
        <v>0.23540777536183813</v>
      </c>
      <c r="F245" s="4">
        <v>0.25173818263831871</v>
      </c>
    </row>
    <row r="246" spans="1:6" x14ac:dyDescent="0.3">
      <c r="A246" s="8" t="str">
        <f>A245</f>
        <v>49. TEBE</v>
      </c>
      <c r="B246" s="3">
        <v>2023</v>
      </c>
      <c r="C246" s="3">
        <v>0</v>
      </c>
      <c r="D246" s="4">
        <v>29</v>
      </c>
      <c r="E246" s="4">
        <v>5.8699021027578423E-2</v>
      </c>
      <c r="F246" s="4">
        <v>0.19264181945629513</v>
      </c>
    </row>
  </sheetData>
  <autoFilter ref="A1:F246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2015-06-05T18:17:20Z</dcterms:created>
  <dcterms:modified xsi:type="dcterms:W3CDTF">2025-07-06T09:50:06Z</dcterms:modified>
</cp:coreProperties>
</file>