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DOWNLOAD\"/>
    </mc:Choice>
  </mc:AlternateContent>
  <xr:revisionPtr revIDLastSave="0" documentId="13_ncr:1_{6C60BB11-77E0-42CF-82AC-77329F9D35E0}" xr6:coauthVersionLast="47" xr6:coauthVersionMax="47" xr10:uidLastSave="{00000000-0000-0000-0000-000000000000}"/>
  <bookViews>
    <workbookView xWindow="11424" yWindow="0" windowWidth="11712" windowHeight="12336" firstSheet="5" activeTab="5" xr2:uid="{00000000-000D-0000-FFFF-FFFF00000000}"/>
  </bookViews>
  <sheets>
    <sheet name="OLP continuous" sheetId="1" r:id="rId1"/>
    <sheet name="OLP dichotomous" sheetId="6" r:id="rId2"/>
    <sheet name="Vitiligo both" sheetId="8" r:id="rId3"/>
    <sheet name="Psoriasis continuous" sheetId="7" r:id="rId4"/>
    <sheet name="Psoriasis dichotomous" sheetId="4" r:id="rId5"/>
    <sheet name="Radiation dermatitis" sheetId="5" r:id="rId6"/>
    <sheet name="HPV" sheetId="2" r:id="rId7"/>
    <sheet name="Sheet3" sheetId="3" r:id="rId8"/>
  </sheets>
  <definedNames>
    <definedName name="_Hlk194372525" localSheetId="3">'Psoriasis continuous'!#REF!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0" i="8" l="1"/>
  <c r="R19" i="8"/>
  <c r="R18" i="8"/>
  <c r="R17" i="8"/>
  <c r="R16" i="8"/>
  <c r="R15" i="8"/>
  <c r="R14" i="8"/>
  <c r="R13" i="8"/>
  <c r="R12" i="8"/>
  <c r="R11" i="8"/>
  <c r="K20" i="8"/>
  <c r="K19" i="8"/>
  <c r="K18" i="8"/>
  <c r="K17" i="8"/>
  <c r="K16" i="8"/>
  <c r="K15" i="8"/>
  <c r="K14" i="8"/>
  <c r="K13" i="8"/>
  <c r="K12" i="8"/>
  <c r="K11" i="8"/>
</calcChain>
</file>

<file path=xl/sharedStrings.xml><?xml version="1.0" encoding="utf-8"?>
<sst xmlns="http://schemas.openxmlformats.org/spreadsheetml/2006/main" count="679" uniqueCount="246">
  <si>
    <t>Amirchagmani, 2016</t>
  </si>
  <si>
    <t>Mean</t>
  </si>
  <si>
    <t>SD</t>
  </si>
  <si>
    <t>n</t>
  </si>
  <si>
    <t xml:space="preserve">intervention </t>
  </si>
  <si>
    <t>Comparator</t>
  </si>
  <si>
    <t>VAS week 2</t>
  </si>
  <si>
    <t>VAS week 4</t>
  </si>
  <si>
    <t>Placebo tablet</t>
  </si>
  <si>
    <t>Outcome</t>
  </si>
  <si>
    <t>Thangprasom baseline</t>
  </si>
  <si>
    <t>Thangprasom week 2</t>
  </si>
  <si>
    <t>Thangprasom week 4</t>
  </si>
  <si>
    <t>VAS baseline</t>
  </si>
  <si>
    <t>Condition</t>
  </si>
  <si>
    <t>Author, year</t>
  </si>
  <si>
    <t>OLP</t>
  </si>
  <si>
    <t>Prednisolon 10mg</t>
  </si>
  <si>
    <t>Nanocurcumin 80mg (nano micellar soft gel)</t>
  </si>
  <si>
    <t>VAS week 1</t>
  </si>
  <si>
    <t>Thangprasom week 1</t>
  </si>
  <si>
    <t>Thangprasom baseline (lesion size)</t>
  </si>
  <si>
    <t>Double blind</t>
  </si>
  <si>
    <t>Blinding</t>
  </si>
  <si>
    <t>Protocol registry</t>
  </si>
  <si>
    <t>yes</t>
  </si>
  <si>
    <t>Randomization</t>
  </si>
  <si>
    <t>Generated random numbers</t>
  </si>
  <si>
    <t>Generated random numbers using excel</t>
  </si>
  <si>
    <t>Kia, 2020</t>
  </si>
  <si>
    <t>Double blind (participant investigator)</t>
  </si>
  <si>
    <t>Placebo tablet in plastic medication containers packed by UCSF pharmacy</t>
  </si>
  <si>
    <t>Generated random numbers via excel (Stratified block randomization)</t>
  </si>
  <si>
    <t>Curcumin  (Curcuminoid 95%) tablet</t>
  </si>
  <si>
    <t>NSR week 2</t>
  </si>
  <si>
    <t>NRS baseline (median, IQR)</t>
  </si>
  <si>
    <t>4.5-7</t>
  </si>
  <si>
    <t>4.5-6</t>
  </si>
  <si>
    <t>3.5-7</t>
  </si>
  <si>
    <t>3-5</t>
  </si>
  <si>
    <t>MOMI baseline</t>
  </si>
  <si>
    <t>MOMI week 2</t>
  </si>
  <si>
    <t>6-15.5</t>
  </si>
  <si>
    <t>5.5-12</t>
  </si>
  <si>
    <t>7-17</t>
  </si>
  <si>
    <t>5.5-11</t>
  </si>
  <si>
    <t>Curcumin extract (Curcuminoid 95%) tablet 6000mg/d</t>
  </si>
  <si>
    <t>Bakhshi, 2020</t>
  </si>
  <si>
    <t>Random permuted block method. Generated random number Excel RAND function</t>
  </si>
  <si>
    <t>Nanomicelle curcumin gel 1%</t>
  </si>
  <si>
    <t>Placebo identical, allocation by second researcher who was not nvolved in patient evaluation</t>
  </si>
  <si>
    <t>Placebo gel</t>
  </si>
  <si>
    <t>REU score baseline</t>
  </si>
  <si>
    <t>REU score week 2</t>
  </si>
  <si>
    <t>REU score week 4</t>
  </si>
  <si>
    <t>Efficacy index week 2</t>
  </si>
  <si>
    <t>NRS (Pain) baseline</t>
  </si>
  <si>
    <t>NRS (Pain) week 1 / 7 days</t>
  </si>
  <si>
    <t>NRS (Pain) week 2 / 15 days</t>
  </si>
  <si>
    <t>Erythema baseline</t>
  </si>
  <si>
    <t>Erythema week 1</t>
  </si>
  <si>
    <t>Erythema week 2</t>
  </si>
  <si>
    <t>Ulcer baseline</t>
  </si>
  <si>
    <t>Ulcer week 1</t>
  </si>
  <si>
    <t>Ulcer week 2</t>
  </si>
  <si>
    <t>"randomly divided" not enough information</t>
  </si>
  <si>
    <t>Not stated</t>
  </si>
  <si>
    <t>NRS week 2</t>
  </si>
  <si>
    <t>Ulceration baseline</t>
  </si>
  <si>
    <t>Ulceration week 2</t>
  </si>
  <si>
    <t>5-11.5</t>
  </si>
  <si>
    <t>4.5-9</t>
  </si>
  <si>
    <t>0.5-5.5</t>
  </si>
  <si>
    <t>1-4.5</t>
  </si>
  <si>
    <t>6-9.5</t>
  </si>
  <si>
    <t>4-8.5</t>
  </si>
  <si>
    <t>0.5-6.5</t>
  </si>
  <si>
    <t>0.5-4</t>
  </si>
  <si>
    <t>Intervention</t>
  </si>
  <si>
    <t>%</t>
  </si>
  <si>
    <t>Healed week 2</t>
  </si>
  <si>
    <t>Healed week 4</t>
  </si>
  <si>
    <t>Marked improvement week 2</t>
  </si>
  <si>
    <t>Marked improvement week 4</t>
  </si>
  <si>
    <t>Moderate improvement week 2</t>
  </si>
  <si>
    <t>Moderate improvement week 4</t>
  </si>
  <si>
    <t>No improvement week 2</t>
  </si>
  <si>
    <t>No improvement week 4</t>
  </si>
  <si>
    <t>Complete remission pain</t>
  </si>
  <si>
    <t>Complete remission clinical response</t>
  </si>
  <si>
    <t>Good response pain</t>
  </si>
  <si>
    <t>Good response clinical</t>
  </si>
  <si>
    <t>Poor response pain</t>
  </si>
  <si>
    <t>Poor response clinical</t>
  </si>
  <si>
    <t>No response clinical response</t>
  </si>
  <si>
    <t>No response pain</t>
  </si>
  <si>
    <t>Kia, 2015</t>
  </si>
  <si>
    <t>5% curcumin oral paste</t>
  </si>
  <si>
    <t>Block randomization, random numbers using excel</t>
  </si>
  <si>
    <t>Triamcinolon acetonide 0,1%</t>
  </si>
  <si>
    <t>Formulation</t>
  </si>
  <si>
    <t>Oral</t>
  </si>
  <si>
    <t>Topical</t>
  </si>
  <si>
    <t>Curcumin 500mg soft gelatin vaginal capsule</t>
  </si>
  <si>
    <t>HPV infection</t>
  </si>
  <si>
    <t>Placebo vaginal capsule</t>
  </si>
  <si>
    <t>HPV 16 clearance</t>
  </si>
  <si>
    <t>HPV 18 clearance</t>
  </si>
  <si>
    <t>HPV 16 and 18 clearance</t>
  </si>
  <si>
    <t>Overal for HPV 16 or/and 18</t>
  </si>
  <si>
    <t>N</t>
  </si>
  <si>
    <t>Randomization list using PROC PLAN in SAS</t>
  </si>
  <si>
    <t>Allocation</t>
  </si>
  <si>
    <t>Placebo the same, produced by pharmaceutical company</t>
  </si>
  <si>
    <t>Mehrabi Rad, 2023</t>
  </si>
  <si>
    <t>Basu, 2013</t>
  </si>
  <si>
    <t>Triple blind (patient, researcher, statistician)</t>
  </si>
  <si>
    <t>Stratified block randomization</t>
  </si>
  <si>
    <t>Genital wart</t>
  </si>
  <si>
    <t>10% turmeric + 10% olive leaf extract</t>
  </si>
  <si>
    <t xml:space="preserve">Mean </t>
  </si>
  <si>
    <t xml:space="preserve"> </t>
  </si>
  <si>
    <t>Comparison</t>
  </si>
  <si>
    <t>Number of lesion baseline</t>
  </si>
  <si>
    <t>Number of lesion 5 days</t>
  </si>
  <si>
    <t>Number of lesion &lt;5 days</t>
  </si>
  <si>
    <t>Number of lesion 15 days</t>
  </si>
  <si>
    <t>Number of lesion 30 days</t>
  </si>
  <si>
    <t>Saki, 2024</t>
  </si>
  <si>
    <t>All packs of curcumin and placebo were similar, with unique code blinded to the patient. Sequestration of randomization was done using the sequence of opaque sealed envelopes technique.</t>
  </si>
  <si>
    <t>Blocking randomization method, simple randomization</t>
  </si>
  <si>
    <t>Number of lesion 60 days</t>
  </si>
  <si>
    <t>6-23</t>
  </si>
  <si>
    <t>0-12</t>
  </si>
  <si>
    <t>0-2</t>
  </si>
  <si>
    <t>0-11</t>
  </si>
  <si>
    <t>0-1</t>
  </si>
  <si>
    <t>7-20</t>
  </si>
  <si>
    <t>Curcumin 40mg nanomicelle</t>
  </si>
  <si>
    <t>Placebo capsule</t>
  </si>
  <si>
    <t>Placebo (water, glicerin, eucerin)</t>
  </si>
  <si>
    <t>Placebo has the same appearance and all, decoding of allocation by the end of study. Manufacture and allocation by Health and Nutrition Research Center, Khorramabad, Iran.</t>
  </si>
  <si>
    <t>DLQI baseline</t>
  </si>
  <si>
    <t>DLQI 60 days</t>
  </si>
  <si>
    <t>VAS 30 days</t>
  </si>
  <si>
    <t>VAS 60 days</t>
  </si>
  <si>
    <t>0-3</t>
  </si>
  <si>
    <t>7-10</t>
  </si>
  <si>
    <t>6-10</t>
  </si>
  <si>
    <t>2-6</t>
  </si>
  <si>
    <t>5-10</t>
  </si>
  <si>
    <t>8-10</t>
  </si>
  <si>
    <t>3-7</t>
  </si>
  <si>
    <t>9-10</t>
  </si>
  <si>
    <t>Thomas, 2017</t>
  </si>
  <si>
    <t>Allocated by simple randomization</t>
  </si>
  <si>
    <t>Allocation by pharmacy</t>
  </si>
  <si>
    <t>Not mentioned</t>
  </si>
  <si>
    <t>Dichotomous outcome</t>
  </si>
  <si>
    <t>Continuous outcome</t>
  </si>
  <si>
    <t>Simple randomization</t>
  </si>
  <si>
    <t>Mentioned "randomly divided", but no detailed information</t>
  </si>
  <si>
    <t>Open label</t>
  </si>
  <si>
    <t>N/A</t>
  </si>
  <si>
    <t>Placebo identical, allocation by second researcher who was not involved in patient evaluation</t>
  </si>
  <si>
    <t>Keshari, 2015</t>
  </si>
  <si>
    <t>Chainani-Wu, 2011</t>
  </si>
  <si>
    <t>Curenext oral cell (curcuma longa 10mg) 3x daily</t>
  </si>
  <si>
    <t>Triamcinolon acetonide 0,1% 3x daily</t>
  </si>
  <si>
    <t>Curenext oral cell (curcuma longa 10mg) 3x daily (Group 2)</t>
  </si>
  <si>
    <t>Notes</t>
  </si>
  <si>
    <t>Subjective outcomes: NRS, VAS</t>
  </si>
  <si>
    <t>Objective outcomes: MOMI, Thangprasom</t>
  </si>
  <si>
    <r>
      <t xml:space="preserve">Italic: </t>
    </r>
    <r>
      <rPr>
        <sz val="11"/>
        <color theme="1"/>
        <rFont val="Calibri"/>
        <family val="2"/>
        <scheme val="minor"/>
      </rPr>
      <t>median (95%CI), needs to be converted to mean</t>
    </r>
  </si>
  <si>
    <t>NRS burning baseline</t>
  </si>
  <si>
    <t>Change of mean</t>
  </si>
  <si>
    <t>NRS burning post treatment (3 months)</t>
  </si>
  <si>
    <t>MOMI score baseline</t>
  </si>
  <si>
    <t>MOMI score 3 months</t>
  </si>
  <si>
    <t>For metaanalysis, outcome=change of mean from baseline to endpoint</t>
  </si>
  <si>
    <t>1% nanocurcumin mouth rinse + 0,1% triamcinolon acetonide</t>
  </si>
  <si>
    <t>Placebo + 0,1% triamcinolon acetonide</t>
  </si>
  <si>
    <t>Asawanonda, 2010</t>
  </si>
  <si>
    <t>Jalalmanesh, 2021</t>
  </si>
  <si>
    <t>Single blind (evaluator blind)</t>
  </si>
  <si>
    <t>Randomly assigned lesion</t>
  </si>
  <si>
    <t>Vitiligo</t>
  </si>
  <si>
    <t>Tetrahidrocurcuminoid cream (GPO curmin) 2x daily + UVB 2x weekly</t>
  </si>
  <si>
    <t>No topical + UVB 2x weekly</t>
  </si>
  <si>
    <t>Repigmentation baseline</t>
  </si>
  <si>
    <t>Repigmentation week 4</t>
  </si>
  <si>
    <t>Repigmentation week 8</t>
  </si>
  <si>
    <t>Repigmentation week 12</t>
  </si>
  <si>
    <t>Yes</t>
  </si>
  <si>
    <t>Triple blind</t>
  </si>
  <si>
    <t>Allocation by third person</t>
  </si>
  <si>
    <t>Turmeric cream</t>
  </si>
  <si>
    <t>SE: 5.31</t>
  </si>
  <si>
    <t>SE: 3.73</t>
  </si>
  <si>
    <t>SE: 11</t>
  </si>
  <si>
    <t>SE: 4.21</t>
  </si>
  <si>
    <t>Placebo cream</t>
  </si>
  <si>
    <t>Change in lesion size (ImageJ) week 16</t>
  </si>
  <si>
    <t>PGA score change week 16</t>
  </si>
  <si>
    <t>VASI change: no change</t>
  </si>
  <si>
    <t>VASI change: &lt;10% improvement</t>
  </si>
  <si>
    <t>VASI change: 10-25% improvement</t>
  </si>
  <si>
    <t>VASI change: 25-50% improvement</t>
  </si>
  <si>
    <t>VASI change: &gt;50% improvement</t>
  </si>
  <si>
    <t>Lesion size change: no change</t>
  </si>
  <si>
    <t>Lesion size change: &lt;10% improvement</t>
  </si>
  <si>
    <t>Lesion size change: 10-25% improvement</t>
  </si>
  <si>
    <t>Lesion size change: 25-50% improvement</t>
  </si>
  <si>
    <t>Lesion size change: &gt;50% improvement</t>
  </si>
  <si>
    <t>Sarafian, 2015</t>
  </si>
  <si>
    <t>Bahraini, 2018</t>
  </si>
  <si>
    <t>Yaghoobi, 2018</t>
  </si>
  <si>
    <t>Antiga, 2015</t>
  </si>
  <si>
    <t>Bilia, 2018</t>
  </si>
  <si>
    <t>Study</t>
  </si>
  <si>
    <t>Group</t>
  </si>
  <si>
    <t>Time Point</t>
  </si>
  <si>
    <t>PASI Mean</t>
  </si>
  <si>
    <t>T0</t>
  </si>
  <si>
    <t>T12</t>
  </si>
  <si>
    <t>Turmeric Tonic</t>
  </si>
  <si>
    <t>T9</t>
  </si>
  <si>
    <t>Curcumin NP + Acitretin</t>
  </si>
  <si>
    <t>Placebo</t>
  </si>
  <si>
    <t>SD = IQE/1.35</t>
  </si>
  <si>
    <t>Curcuma</t>
  </si>
  <si>
    <t>Author, Year</t>
  </si>
  <si>
    <t>NR</t>
  </si>
  <si>
    <t>Oral Curcumin (Meriva)</t>
  </si>
  <si>
    <t>Ramírez-Boscá, 2016</t>
  </si>
  <si>
    <t>0.5% Turmeric Microemulgel</t>
  </si>
  <si>
    <t>(Post)</t>
  </si>
  <si>
    <t>Comparator (other side)</t>
  </si>
  <si>
    <t>1% Curcumin Gel</t>
  </si>
  <si>
    <t>Palatty 2014</t>
  </si>
  <si>
    <t>Rao 2017</t>
  </si>
  <si>
    <t>Ryan 2013</t>
  </si>
  <si>
    <t>RyanWolf 2017</t>
  </si>
  <si>
    <t>Talakesh 2022</t>
  </si>
  <si>
    <t>RyanWolf 2020</t>
  </si>
  <si>
    <t>Curcumin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</si>
</sst>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34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Alignment="1">
      <alignment horizontal="right"/>
    </xf>
    <xf numFmtId="49" fontId="0" fillId="0" borderId="0" xfId="0" applyNumberFormat="1" applyAlignment="1">
      <alignment horizontal="right"/>
    </xf>
    <xf numFmtId="0" fontId="0" fillId="4" borderId="0" xfId="0" applyFill="1"/>
    <xf numFmtId="0" fontId="0" fillId="0" borderId="1" xfId="0" applyBorder="1"/>
    <xf numFmtId="0" fontId="0" fillId="6" borderId="1" xfId="0" applyFill="1" applyBorder="1"/>
    <xf numFmtId="0" fontId="0" fillId="0" borderId="1" xfId="0" applyBorder="1" applyAlignment="1">
      <alignment horizontal="right"/>
    </xf>
    <xf numFmtId="0" fontId="0" fillId="5" borderId="1" xfId="0" applyFill="1" applyBorder="1"/>
    <xf numFmtId="0" fontId="0" fillId="6" borderId="2" xfId="0" applyFill="1" applyBorder="1"/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0" xfId="0" applyFont="1"/>
    <xf numFmtId="49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9" fontId="0" fillId="0" borderId="0" xfId="1" applyFont="1"/>
    <xf numFmtId="0" fontId="0" fillId="0" borderId="3" xfId="0" applyBorder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1" fillId="7" borderId="0" xfId="0" applyFont="1" applyFill="1" applyAlignment="1">
      <alignment vertical="center" wrapText="1"/>
    </xf>
    <xf numFmtId="0" fontId="0" fillId="7" borderId="0" xfId="0" applyFill="1" applyAlignment="1">
      <alignment vertical="center" wrapText="1"/>
    </xf>
    <xf numFmtId="0" fontId="0" fillId="7" borderId="0" xfId="0" applyFill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7"/>
  <sheetViews>
    <sheetView topLeftCell="I1" zoomScale="54" zoomScaleNormal="65" workbookViewId="0">
      <selection activeCell="E37" sqref="E37"/>
    </sheetView>
  </sheetViews>
  <sheetFormatPr defaultRowHeight="14.4" x14ac:dyDescent="0.3"/>
  <cols>
    <col min="1" max="1" width="23.33203125" customWidth="1"/>
    <col min="2" max="2" width="20.88671875" customWidth="1"/>
    <col min="3" max="3" width="13.88671875" customWidth="1"/>
    <col min="4" max="4" width="23.21875" customWidth="1"/>
    <col min="5" max="5" width="20.77734375" customWidth="1"/>
    <col min="6" max="6" width="20.21875" customWidth="1"/>
    <col min="7" max="7" width="16" customWidth="1"/>
    <col min="8" max="8" width="50.5546875" customWidth="1"/>
    <col min="9" max="9" width="40.6640625" customWidth="1"/>
    <col min="13" max="13" width="22.88671875" customWidth="1"/>
    <col min="14" max="14" width="12.6640625" customWidth="1"/>
    <col min="15" max="15" width="37.88671875" customWidth="1"/>
    <col min="16" max="16" width="41.33203125" customWidth="1"/>
    <col min="20" max="20" width="22.88671875" customWidth="1"/>
    <col min="21" max="21" width="12.6640625" customWidth="1"/>
  </cols>
  <sheetData>
    <row r="1" spans="1:21" ht="20.399999999999999" customHeight="1" x14ac:dyDescent="0.3">
      <c r="A1" s="16" t="s">
        <v>15</v>
      </c>
      <c r="B1" s="16" t="s">
        <v>24</v>
      </c>
      <c r="C1" s="16" t="s">
        <v>23</v>
      </c>
      <c r="D1" s="16" t="s">
        <v>26</v>
      </c>
      <c r="E1" s="16" t="s">
        <v>112</v>
      </c>
      <c r="F1" s="16" t="s">
        <v>14</v>
      </c>
      <c r="G1" s="16" t="s">
        <v>100</v>
      </c>
      <c r="H1" s="14" t="s">
        <v>4</v>
      </c>
      <c r="I1" s="14" t="s">
        <v>159</v>
      </c>
      <c r="J1" s="14" t="s">
        <v>1</v>
      </c>
      <c r="K1" s="14" t="s">
        <v>2</v>
      </c>
      <c r="L1" s="14" t="s">
        <v>3</v>
      </c>
      <c r="M1" s="14" t="s">
        <v>175</v>
      </c>
      <c r="N1" s="14" t="s">
        <v>2</v>
      </c>
      <c r="O1" s="15" t="s">
        <v>5</v>
      </c>
      <c r="P1" s="15" t="s">
        <v>159</v>
      </c>
      <c r="Q1" s="15" t="s">
        <v>1</v>
      </c>
      <c r="R1" s="15" t="s">
        <v>2</v>
      </c>
      <c r="S1" s="15" t="s">
        <v>3</v>
      </c>
      <c r="T1" s="15" t="s">
        <v>175</v>
      </c>
      <c r="U1" s="15" t="s">
        <v>2</v>
      </c>
    </row>
    <row r="2" spans="1:21" x14ac:dyDescent="0.3">
      <c r="A2" s="6" t="s">
        <v>166</v>
      </c>
      <c r="B2" s="6" t="s">
        <v>25</v>
      </c>
      <c r="C2" s="6" t="s">
        <v>30</v>
      </c>
      <c r="D2" s="6" t="s">
        <v>32</v>
      </c>
      <c r="E2" s="6" t="s">
        <v>31</v>
      </c>
      <c r="F2" s="6" t="s">
        <v>16</v>
      </c>
      <c r="G2" s="6" t="s">
        <v>101</v>
      </c>
      <c r="H2" s="6" t="s">
        <v>46</v>
      </c>
      <c r="I2" s="6" t="s">
        <v>35</v>
      </c>
      <c r="J2" s="17">
        <v>5.25</v>
      </c>
      <c r="K2" s="18" t="s">
        <v>38</v>
      </c>
      <c r="L2" s="6">
        <v>10</v>
      </c>
      <c r="M2" s="6"/>
      <c r="N2" s="6"/>
      <c r="O2" s="6" t="s">
        <v>8</v>
      </c>
      <c r="P2" s="6" t="s">
        <v>35</v>
      </c>
      <c r="Q2" s="17">
        <v>7</v>
      </c>
      <c r="R2" s="18" t="s">
        <v>36</v>
      </c>
      <c r="S2" s="6">
        <v>10</v>
      </c>
      <c r="T2" s="6"/>
      <c r="U2" s="6"/>
    </row>
    <row r="3" spans="1:21" x14ac:dyDescent="0.3">
      <c r="I3" t="s">
        <v>67</v>
      </c>
      <c r="J3" s="19">
        <v>3.75</v>
      </c>
      <c r="K3" s="20" t="s">
        <v>39</v>
      </c>
      <c r="L3">
        <v>10</v>
      </c>
      <c r="P3" t="s">
        <v>34</v>
      </c>
      <c r="Q3" s="19">
        <v>5</v>
      </c>
      <c r="R3" s="21" t="s">
        <v>37</v>
      </c>
      <c r="S3">
        <v>10</v>
      </c>
    </row>
    <row r="4" spans="1:21" x14ac:dyDescent="0.3">
      <c r="I4" t="s">
        <v>40</v>
      </c>
      <c r="J4" s="19">
        <v>9.5</v>
      </c>
      <c r="K4" s="20" t="s">
        <v>44</v>
      </c>
      <c r="L4">
        <v>10</v>
      </c>
      <c r="P4" t="s">
        <v>40</v>
      </c>
      <c r="Q4" s="19">
        <v>9.5</v>
      </c>
      <c r="R4" s="21" t="s">
        <v>42</v>
      </c>
      <c r="S4">
        <v>10</v>
      </c>
    </row>
    <row r="5" spans="1:21" x14ac:dyDescent="0.3">
      <c r="I5" t="s">
        <v>41</v>
      </c>
      <c r="J5" s="19">
        <v>7.75</v>
      </c>
      <c r="K5" s="20" t="s">
        <v>45</v>
      </c>
      <c r="L5">
        <v>10</v>
      </c>
      <c r="P5" t="s">
        <v>41</v>
      </c>
      <c r="Q5" s="19">
        <v>9</v>
      </c>
      <c r="R5" s="21" t="s">
        <v>43</v>
      </c>
      <c r="S5">
        <v>10</v>
      </c>
    </row>
    <row r="6" spans="1:21" x14ac:dyDescent="0.3">
      <c r="I6" t="s">
        <v>59</v>
      </c>
      <c r="J6" s="19">
        <v>7.75</v>
      </c>
      <c r="K6" s="20" t="s">
        <v>74</v>
      </c>
      <c r="L6">
        <v>10</v>
      </c>
      <c r="P6" t="s">
        <v>59</v>
      </c>
      <c r="Q6" s="19">
        <v>7</v>
      </c>
      <c r="R6" s="21" t="s">
        <v>70</v>
      </c>
      <c r="S6">
        <v>10</v>
      </c>
    </row>
    <row r="7" spans="1:21" x14ac:dyDescent="0.3">
      <c r="I7" t="s">
        <v>61</v>
      </c>
      <c r="J7" s="19">
        <v>6.5</v>
      </c>
      <c r="K7" s="20" t="s">
        <v>75</v>
      </c>
      <c r="L7">
        <v>10</v>
      </c>
      <c r="P7" t="s">
        <v>61</v>
      </c>
      <c r="Q7" s="19">
        <v>7.25</v>
      </c>
      <c r="R7" s="21" t="s">
        <v>71</v>
      </c>
      <c r="S7">
        <v>10</v>
      </c>
    </row>
    <row r="8" spans="1:21" x14ac:dyDescent="0.3">
      <c r="I8" t="s">
        <v>68</v>
      </c>
      <c r="J8" s="19">
        <v>2</v>
      </c>
      <c r="K8" s="20" t="s">
        <v>76</v>
      </c>
      <c r="L8">
        <v>10</v>
      </c>
      <c r="P8" t="s">
        <v>68</v>
      </c>
      <c r="Q8" s="19">
        <v>1.5</v>
      </c>
      <c r="R8" s="21" t="s">
        <v>72</v>
      </c>
      <c r="S8">
        <v>10</v>
      </c>
    </row>
    <row r="9" spans="1:21" x14ac:dyDescent="0.3">
      <c r="I9" t="s">
        <v>69</v>
      </c>
      <c r="J9" s="19">
        <v>1.25</v>
      </c>
      <c r="K9" s="20" t="s">
        <v>77</v>
      </c>
      <c r="L9">
        <v>10</v>
      </c>
      <c r="P9" t="s">
        <v>69</v>
      </c>
      <c r="Q9" s="19">
        <v>1.5</v>
      </c>
      <c r="R9" s="21" t="s">
        <v>73</v>
      </c>
      <c r="S9">
        <v>10</v>
      </c>
    </row>
    <row r="10" spans="1:21" x14ac:dyDescent="0.3">
      <c r="A10" s="6" t="s">
        <v>0</v>
      </c>
      <c r="B10" s="6" t="s">
        <v>157</v>
      </c>
      <c r="C10" s="6" t="s">
        <v>22</v>
      </c>
      <c r="D10" s="6" t="s">
        <v>27</v>
      </c>
      <c r="E10" s="6" t="s">
        <v>157</v>
      </c>
      <c r="F10" s="6" t="s">
        <v>16</v>
      </c>
      <c r="G10" s="6" t="s">
        <v>101</v>
      </c>
      <c r="H10" s="6" t="s">
        <v>33</v>
      </c>
      <c r="I10" s="6" t="s">
        <v>13</v>
      </c>
      <c r="J10" s="6">
        <v>6.5</v>
      </c>
      <c r="K10" s="6">
        <v>2.15</v>
      </c>
      <c r="L10" s="6">
        <v>12</v>
      </c>
      <c r="M10" s="6"/>
      <c r="N10" s="6"/>
      <c r="O10" s="6" t="s">
        <v>8</v>
      </c>
      <c r="P10" s="6" t="s">
        <v>13</v>
      </c>
      <c r="Q10" s="6">
        <v>4.63</v>
      </c>
      <c r="R10" s="6">
        <v>3.2</v>
      </c>
      <c r="S10" s="6">
        <v>8</v>
      </c>
      <c r="T10" s="6"/>
      <c r="U10" s="6"/>
    </row>
    <row r="11" spans="1:21" x14ac:dyDescent="0.3">
      <c r="I11" t="s">
        <v>6</v>
      </c>
      <c r="J11">
        <v>2.08</v>
      </c>
      <c r="K11">
        <v>1.38</v>
      </c>
      <c r="L11">
        <v>12</v>
      </c>
      <c r="P11" t="s">
        <v>6</v>
      </c>
      <c r="Q11">
        <v>1.38</v>
      </c>
      <c r="R11">
        <v>1.68</v>
      </c>
      <c r="S11">
        <v>8</v>
      </c>
    </row>
    <row r="12" spans="1:21" x14ac:dyDescent="0.3">
      <c r="I12" t="s">
        <v>7</v>
      </c>
      <c r="J12">
        <v>0.33</v>
      </c>
      <c r="K12">
        <v>0.65</v>
      </c>
      <c r="L12">
        <v>12</v>
      </c>
      <c r="P12" t="s">
        <v>7</v>
      </c>
      <c r="Q12">
        <v>0.13</v>
      </c>
      <c r="R12">
        <v>0.35</v>
      </c>
      <c r="S12">
        <v>8</v>
      </c>
    </row>
    <row r="13" spans="1:21" x14ac:dyDescent="0.3">
      <c r="I13" t="s">
        <v>10</v>
      </c>
      <c r="J13">
        <v>3.17</v>
      </c>
      <c r="K13">
        <v>1.03</v>
      </c>
      <c r="L13">
        <v>12</v>
      </c>
      <c r="P13" t="s">
        <v>10</v>
      </c>
      <c r="Q13">
        <v>3</v>
      </c>
      <c r="R13">
        <v>1.3</v>
      </c>
      <c r="S13">
        <v>8</v>
      </c>
    </row>
    <row r="14" spans="1:21" x14ac:dyDescent="0.3">
      <c r="I14" t="s">
        <v>11</v>
      </c>
      <c r="J14">
        <v>2.25</v>
      </c>
      <c r="K14">
        <v>1.1299999999999999</v>
      </c>
      <c r="L14">
        <v>12</v>
      </c>
      <c r="P14" t="s">
        <v>11</v>
      </c>
      <c r="Q14">
        <v>2.5</v>
      </c>
      <c r="R14">
        <v>1.41</v>
      </c>
      <c r="S14">
        <v>8</v>
      </c>
    </row>
    <row r="15" spans="1:21" x14ac:dyDescent="0.3">
      <c r="I15" t="s">
        <v>12</v>
      </c>
      <c r="J15">
        <v>1.08</v>
      </c>
      <c r="K15">
        <v>0.66</v>
      </c>
      <c r="L15">
        <v>12</v>
      </c>
      <c r="P15" t="s">
        <v>12</v>
      </c>
      <c r="Q15">
        <v>1.5</v>
      </c>
      <c r="R15">
        <v>1.06</v>
      </c>
      <c r="S15">
        <v>8</v>
      </c>
    </row>
    <row r="16" spans="1:21" x14ac:dyDescent="0.3">
      <c r="A16" s="6" t="s">
        <v>29</v>
      </c>
      <c r="B16" s="6" t="s">
        <v>25</v>
      </c>
      <c r="C16" s="6" t="s">
        <v>22</v>
      </c>
      <c r="D16" s="6" t="s">
        <v>28</v>
      </c>
      <c r="E16" s="6" t="s">
        <v>157</v>
      </c>
      <c r="F16" s="6" t="s">
        <v>16</v>
      </c>
      <c r="G16" s="6" t="s">
        <v>101</v>
      </c>
      <c r="H16" s="6" t="s">
        <v>18</v>
      </c>
      <c r="I16" s="6" t="s">
        <v>13</v>
      </c>
      <c r="J16" s="6">
        <v>4.6500000000000004</v>
      </c>
      <c r="K16" s="6">
        <v>3.39</v>
      </c>
      <c r="L16" s="6">
        <v>29</v>
      </c>
      <c r="M16" s="6"/>
      <c r="N16" s="6"/>
      <c r="O16" s="6" t="s">
        <v>17</v>
      </c>
      <c r="P16" s="6" t="s">
        <v>13</v>
      </c>
      <c r="Q16" s="6">
        <v>4.8899999999999997</v>
      </c>
      <c r="R16" s="6">
        <v>3.34</v>
      </c>
      <c r="S16" s="6">
        <v>28</v>
      </c>
      <c r="T16" s="6"/>
      <c r="U16" s="6"/>
    </row>
    <row r="17" spans="1:21" x14ac:dyDescent="0.3">
      <c r="I17" t="s">
        <v>19</v>
      </c>
      <c r="J17">
        <v>4.38</v>
      </c>
      <c r="K17">
        <v>3.03</v>
      </c>
      <c r="L17">
        <v>29</v>
      </c>
      <c r="P17" t="s">
        <v>19</v>
      </c>
      <c r="Q17">
        <v>4.67</v>
      </c>
      <c r="R17">
        <v>3.45</v>
      </c>
      <c r="S17">
        <v>28</v>
      </c>
    </row>
    <row r="18" spans="1:21" x14ac:dyDescent="0.3">
      <c r="I18" t="s">
        <v>6</v>
      </c>
      <c r="J18">
        <v>3.41</v>
      </c>
      <c r="K18">
        <v>2.74</v>
      </c>
      <c r="L18">
        <v>29</v>
      </c>
      <c r="P18" t="s">
        <v>6</v>
      </c>
      <c r="Q18">
        <v>3.28</v>
      </c>
      <c r="R18">
        <v>2.74</v>
      </c>
      <c r="S18">
        <v>28</v>
      </c>
    </row>
    <row r="19" spans="1:21" x14ac:dyDescent="0.3">
      <c r="I19" t="s">
        <v>7</v>
      </c>
      <c r="J19">
        <v>2.69</v>
      </c>
      <c r="K19">
        <v>2.89</v>
      </c>
      <c r="L19">
        <v>29</v>
      </c>
      <c r="P19" t="s">
        <v>7</v>
      </c>
      <c r="Q19">
        <v>2.33</v>
      </c>
      <c r="R19">
        <v>2.0299999999999998</v>
      </c>
      <c r="S19">
        <v>28</v>
      </c>
    </row>
    <row r="20" spans="1:21" x14ac:dyDescent="0.3">
      <c r="I20" t="s">
        <v>21</v>
      </c>
      <c r="J20">
        <v>3.83</v>
      </c>
      <c r="K20">
        <v>1.17</v>
      </c>
      <c r="L20">
        <v>29</v>
      </c>
      <c r="P20" t="s">
        <v>10</v>
      </c>
      <c r="Q20">
        <v>3.61</v>
      </c>
      <c r="R20">
        <v>0.98</v>
      </c>
      <c r="S20">
        <v>28</v>
      </c>
    </row>
    <row r="21" spans="1:21" x14ac:dyDescent="0.3">
      <c r="I21" t="s">
        <v>20</v>
      </c>
      <c r="J21">
        <v>3.48</v>
      </c>
      <c r="K21">
        <v>1.27</v>
      </c>
      <c r="L21">
        <v>29</v>
      </c>
      <c r="P21" t="s">
        <v>20</v>
      </c>
      <c r="Q21">
        <v>3.22</v>
      </c>
      <c r="R21">
        <v>1</v>
      </c>
      <c r="S21">
        <v>28</v>
      </c>
    </row>
    <row r="22" spans="1:21" x14ac:dyDescent="0.3">
      <c r="I22" t="s">
        <v>11</v>
      </c>
      <c r="J22">
        <v>2.79</v>
      </c>
      <c r="K22">
        <v>1.1499999999999999</v>
      </c>
      <c r="L22">
        <v>29</v>
      </c>
      <c r="P22" t="s">
        <v>11</v>
      </c>
      <c r="Q22">
        <v>2.56</v>
      </c>
      <c r="R22">
        <v>0.92</v>
      </c>
      <c r="S22">
        <v>28</v>
      </c>
    </row>
    <row r="23" spans="1:21" x14ac:dyDescent="0.3">
      <c r="I23" t="s">
        <v>12</v>
      </c>
      <c r="J23">
        <v>2.34</v>
      </c>
      <c r="K23">
        <v>1.1399999999999999</v>
      </c>
      <c r="L23">
        <v>29</v>
      </c>
      <c r="P23" t="s">
        <v>12</v>
      </c>
      <c r="Q23">
        <v>1.83</v>
      </c>
      <c r="R23">
        <v>0.92</v>
      </c>
      <c r="S23">
        <v>28</v>
      </c>
    </row>
    <row r="24" spans="1:21" x14ac:dyDescent="0.3">
      <c r="A24" s="7" t="s">
        <v>96</v>
      </c>
      <c r="B24" s="7" t="s">
        <v>25</v>
      </c>
      <c r="C24" s="7" t="s">
        <v>22</v>
      </c>
      <c r="D24" s="7" t="s">
        <v>98</v>
      </c>
      <c r="E24" s="7" t="s">
        <v>156</v>
      </c>
      <c r="F24" s="7" t="s">
        <v>16</v>
      </c>
      <c r="G24" s="7" t="s">
        <v>102</v>
      </c>
      <c r="H24" s="7" t="s">
        <v>97</v>
      </c>
      <c r="I24" s="7" t="s">
        <v>163</v>
      </c>
      <c r="J24" s="7" t="s">
        <v>163</v>
      </c>
      <c r="K24" s="7" t="s">
        <v>163</v>
      </c>
      <c r="L24" s="7" t="s">
        <v>163</v>
      </c>
      <c r="M24" s="7"/>
      <c r="N24" s="7"/>
      <c r="O24" s="7" t="s">
        <v>163</v>
      </c>
      <c r="P24" s="7" t="s">
        <v>163</v>
      </c>
      <c r="Q24" s="7" t="s">
        <v>163</v>
      </c>
      <c r="R24" s="7" t="s">
        <v>163</v>
      </c>
      <c r="S24" s="7" t="s">
        <v>163</v>
      </c>
      <c r="T24" s="7"/>
      <c r="U24" s="7"/>
    </row>
    <row r="25" spans="1:21" x14ac:dyDescent="0.3">
      <c r="A25" s="6" t="s">
        <v>47</v>
      </c>
      <c r="B25" s="6" t="s">
        <v>25</v>
      </c>
      <c r="C25" s="6" t="s">
        <v>22</v>
      </c>
      <c r="D25" s="6" t="s">
        <v>48</v>
      </c>
      <c r="E25" s="6" t="s">
        <v>50</v>
      </c>
      <c r="F25" s="6" t="s">
        <v>16</v>
      </c>
      <c r="G25" s="6" t="s">
        <v>102</v>
      </c>
      <c r="H25" s="6" t="s">
        <v>49</v>
      </c>
      <c r="I25" s="6" t="s">
        <v>52</v>
      </c>
      <c r="J25" s="6">
        <v>20.39</v>
      </c>
      <c r="K25" s="8">
        <v>8.5399999999999991</v>
      </c>
      <c r="L25" s="6">
        <v>14</v>
      </c>
      <c r="M25" s="6"/>
      <c r="N25" s="6"/>
      <c r="O25" s="6" t="s">
        <v>51</v>
      </c>
      <c r="P25" s="6" t="s">
        <v>52</v>
      </c>
      <c r="Q25" s="6">
        <v>16</v>
      </c>
      <c r="R25" s="6">
        <v>8.48</v>
      </c>
      <c r="S25" s="6">
        <v>17</v>
      </c>
      <c r="T25" s="6"/>
      <c r="U25" s="6"/>
    </row>
    <row r="26" spans="1:21" x14ac:dyDescent="0.3">
      <c r="I26" t="s">
        <v>53</v>
      </c>
      <c r="J26">
        <v>11.04</v>
      </c>
      <c r="K26">
        <v>7.32</v>
      </c>
      <c r="L26">
        <v>14</v>
      </c>
      <c r="P26" t="s">
        <v>53</v>
      </c>
      <c r="Q26">
        <v>12.26</v>
      </c>
      <c r="R26">
        <v>7.09</v>
      </c>
      <c r="S26">
        <v>17</v>
      </c>
    </row>
    <row r="27" spans="1:21" x14ac:dyDescent="0.3">
      <c r="I27" t="s">
        <v>54</v>
      </c>
      <c r="J27">
        <v>7.21</v>
      </c>
      <c r="K27">
        <v>10.44</v>
      </c>
      <c r="L27">
        <v>14</v>
      </c>
      <c r="P27" t="s">
        <v>54</v>
      </c>
      <c r="Q27">
        <v>10.44</v>
      </c>
      <c r="R27">
        <v>6.51</v>
      </c>
      <c r="S27">
        <v>17</v>
      </c>
    </row>
    <row r="28" spans="1:21" x14ac:dyDescent="0.3">
      <c r="I28" t="s">
        <v>55</v>
      </c>
      <c r="J28">
        <v>54.6</v>
      </c>
      <c r="K28">
        <v>17.05</v>
      </c>
      <c r="L28">
        <v>14</v>
      </c>
      <c r="P28" t="s">
        <v>55</v>
      </c>
      <c r="Q28">
        <v>24.63</v>
      </c>
      <c r="R28">
        <v>11.71</v>
      </c>
      <c r="S28">
        <v>17</v>
      </c>
    </row>
    <row r="29" spans="1:21" x14ac:dyDescent="0.3">
      <c r="I29" t="s">
        <v>55</v>
      </c>
      <c r="J29">
        <v>63.04</v>
      </c>
      <c r="K29">
        <v>13.94</v>
      </c>
      <c r="L29">
        <v>14</v>
      </c>
      <c r="P29" t="s">
        <v>55</v>
      </c>
      <c r="Q29">
        <v>36.46</v>
      </c>
      <c r="R29">
        <v>17.53</v>
      </c>
      <c r="S29">
        <v>17</v>
      </c>
    </row>
    <row r="30" spans="1:21" x14ac:dyDescent="0.3">
      <c r="A30" s="6" t="s">
        <v>165</v>
      </c>
      <c r="B30" s="6" t="s">
        <v>157</v>
      </c>
      <c r="C30" s="6" t="s">
        <v>162</v>
      </c>
      <c r="D30" s="6" t="s">
        <v>65</v>
      </c>
      <c r="E30" s="6" t="s">
        <v>157</v>
      </c>
      <c r="F30" s="6" t="s">
        <v>16</v>
      </c>
      <c r="G30" s="6" t="s">
        <v>102</v>
      </c>
      <c r="H30" s="6" t="s">
        <v>167</v>
      </c>
      <c r="I30" s="6" t="s">
        <v>56</v>
      </c>
      <c r="J30" s="6">
        <v>3.28</v>
      </c>
      <c r="K30" s="6">
        <v>2.64</v>
      </c>
      <c r="L30" s="6">
        <v>12</v>
      </c>
      <c r="M30" s="6"/>
      <c r="N30" s="6"/>
      <c r="O30" s="6" t="s">
        <v>168</v>
      </c>
      <c r="P30" s="6" t="s">
        <v>56</v>
      </c>
      <c r="Q30" s="6">
        <v>5</v>
      </c>
      <c r="R30" s="6">
        <v>1.69</v>
      </c>
      <c r="S30" s="6">
        <v>15</v>
      </c>
      <c r="T30" s="6"/>
      <c r="U30" s="6"/>
    </row>
    <row r="31" spans="1:21" x14ac:dyDescent="0.3">
      <c r="I31" t="s">
        <v>57</v>
      </c>
      <c r="J31">
        <v>1.86</v>
      </c>
      <c r="K31">
        <v>1.81</v>
      </c>
      <c r="L31">
        <v>12</v>
      </c>
      <c r="P31" t="s">
        <v>57</v>
      </c>
      <c r="Q31">
        <v>3.79</v>
      </c>
      <c r="R31">
        <v>2.31</v>
      </c>
      <c r="S31">
        <v>15</v>
      </c>
    </row>
    <row r="32" spans="1:21" x14ac:dyDescent="0.3">
      <c r="I32" t="s">
        <v>58</v>
      </c>
      <c r="J32">
        <v>1.1299999999999999</v>
      </c>
      <c r="K32">
        <v>1.64</v>
      </c>
      <c r="L32">
        <v>12</v>
      </c>
      <c r="P32" t="s">
        <v>58</v>
      </c>
      <c r="Q32">
        <v>2.58</v>
      </c>
      <c r="R32">
        <v>2.66</v>
      </c>
      <c r="S32">
        <v>15</v>
      </c>
    </row>
    <row r="33" spans="1:21" x14ac:dyDescent="0.3">
      <c r="I33" t="s">
        <v>59</v>
      </c>
      <c r="J33">
        <v>2.27</v>
      </c>
      <c r="K33">
        <v>0.88</v>
      </c>
      <c r="L33">
        <v>12</v>
      </c>
      <c r="P33" t="s">
        <v>59</v>
      </c>
      <c r="Q33">
        <v>1.5</v>
      </c>
      <c r="R33">
        <v>0.67</v>
      </c>
      <c r="S33">
        <v>15</v>
      </c>
    </row>
    <row r="34" spans="1:21" x14ac:dyDescent="0.3">
      <c r="I34" t="s">
        <v>60</v>
      </c>
      <c r="J34">
        <v>1.33</v>
      </c>
      <c r="K34">
        <v>0.62</v>
      </c>
      <c r="L34">
        <v>12</v>
      </c>
      <c r="P34" t="s">
        <v>60</v>
      </c>
      <c r="Q34">
        <v>1.33</v>
      </c>
      <c r="R34">
        <v>0.77</v>
      </c>
      <c r="S34">
        <v>15</v>
      </c>
    </row>
    <row r="35" spans="1:21" x14ac:dyDescent="0.3">
      <c r="I35" t="s">
        <v>61</v>
      </c>
      <c r="J35">
        <v>0.6</v>
      </c>
      <c r="K35">
        <v>0.82</v>
      </c>
      <c r="L35">
        <v>12</v>
      </c>
      <c r="P35" t="s">
        <v>61</v>
      </c>
      <c r="Q35">
        <v>1</v>
      </c>
      <c r="R35">
        <v>0.6</v>
      </c>
      <c r="S35">
        <v>15</v>
      </c>
    </row>
    <row r="36" spans="1:21" x14ac:dyDescent="0.3">
      <c r="I36" t="s">
        <v>62</v>
      </c>
      <c r="J36">
        <v>0.93</v>
      </c>
      <c r="K36">
        <v>1.27</v>
      </c>
      <c r="L36">
        <v>12</v>
      </c>
      <c r="P36" t="s">
        <v>62</v>
      </c>
      <c r="Q36">
        <v>0.5</v>
      </c>
      <c r="R36">
        <v>0.79</v>
      </c>
      <c r="S36">
        <v>15</v>
      </c>
    </row>
    <row r="37" spans="1:21" x14ac:dyDescent="0.3">
      <c r="I37" t="s">
        <v>63</v>
      </c>
      <c r="J37">
        <v>1.0900000000000001</v>
      </c>
      <c r="K37">
        <v>0.4</v>
      </c>
      <c r="L37">
        <v>12</v>
      </c>
      <c r="P37" t="s">
        <v>63</v>
      </c>
      <c r="Q37">
        <v>0.75</v>
      </c>
      <c r="R37">
        <v>0.86</v>
      </c>
      <c r="S37">
        <v>15</v>
      </c>
    </row>
    <row r="38" spans="1:21" x14ac:dyDescent="0.3">
      <c r="I38" t="s">
        <v>64</v>
      </c>
      <c r="J38">
        <v>0.4</v>
      </c>
      <c r="K38">
        <v>0.63</v>
      </c>
      <c r="L38">
        <v>12</v>
      </c>
      <c r="P38" t="s">
        <v>64</v>
      </c>
      <c r="Q38">
        <v>0.41</v>
      </c>
      <c r="R38">
        <v>0.66</v>
      </c>
      <c r="S38">
        <v>15</v>
      </c>
    </row>
    <row r="39" spans="1:21" x14ac:dyDescent="0.3">
      <c r="A39" s="6" t="s">
        <v>154</v>
      </c>
      <c r="B39" s="6" t="s">
        <v>157</v>
      </c>
      <c r="C39" s="6" t="s">
        <v>162</v>
      </c>
      <c r="D39" s="6" t="s">
        <v>155</v>
      </c>
      <c r="E39" s="6" t="s">
        <v>157</v>
      </c>
      <c r="F39" s="6" t="s">
        <v>16</v>
      </c>
      <c r="G39" s="6" t="s">
        <v>102</v>
      </c>
      <c r="H39" s="6" t="s">
        <v>169</v>
      </c>
      <c r="I39" s="6" t="s">
        <v>174</v>
      </c>
      <c r="J39" s="6">
        <v>5.52</v>
      </c>
      <c r="K39" s="6">
        <v>1.1220000000000001</v>
      </c>
      <c r="L39" s="6">
        <v>25</v>
      </c>
      <c r="M39" s="6"/>
      <c r="N39" s="6"/>
      <c r="O39" s="6" t="s">
        <v>168</v>
      </c>
      <c r="P39" s="6" t="s">
        <v>174</v>
      </c>
      <c r="Q39" s="6">
        <v>5.68</v>
      </c>
      <c r="R39" s="6">
        <v>0.748</v>
      </c>
      <c r="S39" s="6">
        <v>25</v>
      </c>
      <c r="T39" s="6"/>
      <c r="U39" s="6"/>
    </row>
    <row r="40" spans="1:21" x14ac:dyDescent="0.3">
      <c r="I40" t="s">
        <v>176</v>
      </c>
      <c r="J40">
        <v>2.4700000000000002</v>
      </c>
      <c r="K40">
        <v>0.84099999999999997</v>
      </c>
      <c r="L40">
        <v>25</v>
      </c>
      <c r="P40" t="s">
        <v>176</v>
      </c>
      <c r="Q40">
        <v>1.36</v>
      </c>
      <c r="R40">
        <v>1.1100000000000001</v>
      </c>
      <c r="S40">
        <v>25</v>
      </c>
    </row>
    <row r="41" spans="1:21" x14ac:dyDescent="0.3">
      <c r="I41" t="s">
        <v>177</v>
      </c>
      <c r="J41">
        <v>10.63</v>
      </c>
      <c r="K41">
        <v>3.67</v>
      </c>
      <c r="L41">
        <v>25</v>
      </c>
      <c r="P41" t="s">
        <v>177</v>
      </c>
      <c r="Q41">
        <v>11.52</v>
      </c>
      <c r="R41">
        <v>1.63</v>
      </c>
      <c r="S41">
        <v>25</v>
      </c>
    </row>
    <row r="42" spans="1:21" x14ac:dyDescent="0.3">
      <c r="I42" t="s">
        <v>178</v>
      </c>
      <c r="J42">
        <v>5.95</v>
      </c>
      <c r="K42">
        <v>2.8769999999999998</v>
      </c>
      <c r="L42">
        <v>25</v>
      </c>
      <c r="P42" t="s">
        <v>178</v>
      </c>
      <c r="Q42">
        <v>3.72</v>
      </c>
      <c r="R42">
        <v>2.2200000000000002</v>
      </c>
      <c r="S42">
        <v>25</v>
      </c>
    </row>
    <row r="43" spans="1:2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</row>
    <row r="44" spans="1:21" x14ac:dyDescent="0.3">
      <c r="A44" t="s">
        <v>170</v>
      </c>
      <c r="B44" s="24" t="s">
        <v>171</v>
      </c>
      <c r="C44" s="24"/>
      <c r="D44" s="24"/>
    </row>
    <row r="45" spans="1:21" x14ac:dyDescent="0.3">
      <c r="B45" s="24" t="s">
        <v>172</v>
      </c>
      <c r="C45" s="24"/>
      <c r="D45" s="24"/>
    </row>
    <row r="46" spans="1:21" x14ac:dyDescent="0.3">
      <c r="B46" s="25" t="s">
        <v>173</v>
      </c>
      <c r="C46" s="25"/>
      <c r="D46" s="25"/>
    </row>
    <row r="47" spans="1:21" x14ac:dyDescent="0.3">
      <c r="B47" t="s">
        <v>179</v>
      </c>
    </row>
  </sheetData>
  <mergeCells count="3">
    <mergeCell ref="B44:D44"/>
    <mergeCell ref="B45:D45"/>
    <mergeCell ref="B46:D46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E21EE-1F08-4A38-A97B-8964974C2F9A}">
  <dimension ref="A1:Q23"/>
  <sheetViews>
    <sheetView topLeftCell="H1" zoomScale="58" zoomScaleNormal="65" workbookViewId="0">
      <selection activeCell="M25" sqref="M25"/>
    </sheetView>
  </sheetViews>
  <sheetFormatPr defaultRowHeight="14.4" x14ac:dyDescent="0.3"/>
  <cols>
    <col min="1" max="1" width="23.33203125" customWidth="1"/>
    <col min="2" max="2" width="19.33203125" customWidth="1"/>
    <col min="3" max="3" width="15.6640625" customWidth="1"/>
    <col min="4" max="4" width="26.109375" customWidth="1"/>
    <col min="5" max="5" width="13.88671875" customWidth="1"/>
    <col min="6" max="6" width="20.21875" customWidth="1"/>
    <col min="7" max="7" width="16" customWidth="1"/>
    <col min="8" max="8" width="62" customWidth="1"/>
    <col min="9" max="9" width="35.33203125" customWidth="1"/>
    <col min="13" max="13" width="38.6640625" customWidth="1"/>
    <col min="14" max="14" width="35.33203125" customWidth="1"/>
    <col min="15" max="17" width="8.88671875" customWidth="1"/>
  </cols>
  <sheetData>
    <row r="1" spans="1:17" ht="26.4" customHeight="1" x14ac:dyDescent="0.3">
      <c r="A1" s="13" t="s">
        <v>15</v>
      </c>
      <c r="B1" s="13" t="s">
        <v>24</v>
      </c>
      <c r="C1" s="13" t="s">
        <v>23</v>
      </c>
      <c r="D1" s="13" t="s">
        <v>26</v>
      </c>
      <c r="E1" s="13" t="s">
        <v>112</v>
      </c>
      <c r="F1" s="13" t="s">
        <v>14</v>
      </c>
      <c r="G1" s="13" t="s">
        <v>100</v>
      </c>
      <c r="H1" s="11" t="s">
        <v>78</v>
      </c>
      <c r="I1" s="11" t="s">
        <v>158</v>
      </c>
      <c r="J1" s="11" t="s">
        <v>3</v>
      </c>
      <c r="K1" s="11" t="s">
        <v>79</v>
      </c>
      <c r="L1" s="11" t="s">
        <v>110</v>
      </c>
      <c r="M1" s="12" t="s">
        <v>5</v>
      </c>
      <c r="N1" s="12" t="s">
        <v>158</v>
      </c>
      <c r="O1" s="12" t="s">
        <v>3</v>
      </c>
      <c r="P1" s="12" t="s">
        <v>79</v>
      </c>
      <c r="Q1" s="12" t="s">
        <v>110</v>
      </c>
    </row>
    <row r="2" spans="1:17" x14ac:dyDescent="0.3">
      <c r="A2" s="7" t="s">
        <v>166</v>
      </c>
      <c r="B2" s="7" t="s">
        <v>25</v>
      </c>
      <c r="C2" s="7" t="s">
        <v>22</v>
      </c>
      <c r="D2" s="7" t="s">
        <v>32</v>
      </c>
      <c r="E2" s="7" t="s">
        <v>31</v>
      </c>
      <c r="F2" s="7" t="s">
        <v>16</v>
      </c>
      <c r="G2" s="7" t="s">
        <v>101</v>
      </c>
      <c r="H2" s="7" t="s">
        <v>163</v>
      </c>
      <c r="I2" s="7" t="s">
        <v>163</v>
      </c>
      <c r="J2" s="7" t="s">
        <v>163</v>
      </c>
      <c r="K2" s="7" t="s">
        <v>163</v>
      </c>
      <c r="L2" s="7" t="s">
        <v>163</v>
      </c>
      <c r="M2" s="7" t="s">
        <v>163</v>
      </c>
      <c r="N2" s="7" t="s">
        <v>163</v>
      </c>
      <c r="O2" s="7" t="s">
        <v>163</v>
      </c>
      <c r="P2" s="7" t="s">
        <v>163</v>
      </c>
      <c r="Q2" s="7" t="s">
        <v>163</v>
      </c>
    </row>
    <row r="3" spans="1:17" x14ac:dyDescent="0.3">
      <c r="A3" s="7" t="s">
        <v>0</v>
      </c>
      <c r="B3" s="7" t="s">
        <v>157</v>
      </c>
      <c r="C3" s="7" t="s">
        <v>22</v>
      </c>
      <c r="D3" s="7" t="s">
        <v>27</v>
      </c>
      <c r="E3" s="7" t="s">
        <v>157</v>
      </c>
      <c r="F3" s="7" t="s">
        <v>16</v>
      </c>
      <c r="G3" s="7" t="s">
        <v>101</v>
      </c>
      <c r="H3" s="7" t="s">
        <v>163</v>
      </c>
      <c r="I3" s="7" t="s">
        <v>163</v>
      </c>
      <c r="J3" s="7" t="s">
        <v>163</v>
      </c>
      <c r="K3" s="7" t="s">
        <v>163</v>
      </c>
      <c r="L3" s="7" t="s">
        <v>163</v>
      </c>
      <c r="M3" s="7" t="s">
        <v>163</v>
      </c>
      <c r="N3" s="7" t="s">
        <v>163</v>
      </c>
      <c r="O3" s="7" t="s">
        <v>163</v>
      </c>
      <c r="P3" s="7" t="s">
        <v>163</v>
      </c>
      <c r="Q3" s="7" t="s">
        <v>163</v>
      </c>
    </row>
    <row r="4" spans="1:17" x14ac:dyDescent="0.3">
      <c r="A4" s="10" t="s">
        <v>29</v>
      </c>
      <c r="B4" s="10" t="s">
        <v>25</v>
      </c>
      <c r="C4" s="10" t="s">
        <v>22</v>
      </c>
      <c r="D4" s="10" t="s">
        <v>28</v>
      </c>
      <c r="E4" s="10" t="s">
        <v>157</v>
      </c>
      <c r="F4" s="10" t="s">
        <v>16</v>
      </c>
      <c r="G4" s="10" t="s">
        <v>101</v>
      </c>
      <c r="H4" s="10" t="s">
        <v>163</v>
      </c>
      <c r="I4" s="10" t="s">
        <v>163</v>
      </c>
      <c r="J4" s="10" t="s">
        <v>163</v>
      </c>
      <c r="K4" s="10" t="s">
        <v>163</v>
      </c>
      <c r="L4" s="10" t="s">
        <v>163</v>
      </c>
      <c r="M4" s="10" t="s">
        <v>163</v>
      </c>
      <c r="N4" s="10" t="s">
        <v>163</v>
      </c>
      <c r="O4" s="10" t="s">
        <v>163</v>
      </c>
      <c r="P4" s="10" t="s">
        <v>163</v>
      </c>
      <c r="Q4" s="10" t="s">
        <v>163</v>
      </c>
    </row>
    <row r="5" spans="1:17" x14ac:dyDescent="0.3">
      <c r="A5" s="7" t="s">
        <v>165</v>
      </c>
      <c r="B5" s="7" t="s">
        <v>157</v>
      </c>
      <c r="C5" s="7" t="s">
        <v>66</v>
      </c>
      <c r="D5" s="7" t="s">
        <v>161</v>
      </c>
      <c r="E5" s="7" t="s">
        <v>157</v>
      </c>
      <c r="F5" s="7" t="s">
        <v>16</v>
      </c>
      <c r="G5" s="7" t="s">
        <v>102</v>
      </c>
      <c r="H5" s="7" t="s">
        <v>163</v>
      </c>
      <c r="I5" s="7" t="s">
        <v>163</v>
      </c>
      <c r="J5" s="7" t="s">
        <v>163</v>
      </c>
      <c r="K5" s="7" t="s">
        <v>163</v>
      </c>
      <c r="L5" s="7" t="s">
        <v>163</v>
      </c>
      <c r="M5" s="7" t="s">
        <v>163</v>
      </c>
      <c r="N5" s="7" t="s">
        <v>163</v>
      </c>
      <c r="O5" s="7" t="s">
        <v>163</v>
      </c>
      <c r="P5" s="7" t="s">
        <v>163</v>
      </c>
      <c r="Q5" s="7" t="s">
        <v>163</v>
      </c>
    </row>
    <row r="6" spans="1:17" x14ac:dyDescent="0.3">
      <c r="A6" s="6" t="s">
        <v>96</v>
      </c>
      <c r="B6" s="6" t="s">
        <v>25</v>
      </c>
      <c r="C6" s="6" t="s">
        <v>22</v>
      </c>
      <c r="D6" s="6" t="s">
        <v>98</v>
      </c>
      <c r="E6" s="6" t="s">
        <v>156</v>
      </c>
      <c r="F6" s="6" t="s">
        <v>16</v>
      </c>
      <c r="G6" s="6" t="s">
        <v>102</v>
      </c>
      <c r="H6" s="6" t="s">
        <v>97</v>
      </c>
      <c r="I6" s="6" t="s">
        <v>88</v>
      </c>
      <c r="J6" s="6">
        <v>9</v>
      </c>
      <c r="K6" s="6">
        <v>36</v>
      </c>
      <c r="L6" s="6"/>
      <c r="M6" s="9" t="s">
        <v>99</v>
      </c>
      <c r="N6" s="6" t="s">
        <v>88</v>
      </c>
      <c r="O6" s="6">
        <v>8</v>
      </c>
      <c r="P6" s="6">
        <v>32</v>
      </c>
      <c r="Q6" s="6"/>
    </row>
    <row r="7" spans="1:17" x14ac:dyDescent="0.3">
      <c r="I7" t="s">
        <v>89</v>
      </c>
      <c r="J7">
        <v>1</v>
      </c>
      <c r="K7">
        <v>4</v>
      </c>
      <c r="N7" t="s">
        <v>89</v>
      </c>
      <c r="O7">
        <v>1</v>
      </c>
      <c r="P7">
        <v>4</v>
      </c>
    </row>
    <row r="8" spans="1:17" x14ac:dyDescent="0.3">
      <c r="I8" t="s">
        <v>90</v>
      </c>
      <c r="J8">
        <v>4</v>
      </c>
      <c r="K8">
        <v>16</v>
      </c>
      <c r="N8" t="s">
        <v>90</v>
      </c>
      <c r="O8">
        <v>8</v>
      </c>
      <c r="P8">
        <v>32</v>
      </c>
    </row>
    <row r="9" spans="1:17" x14ac:dyDescent="0.3">
      <c r="I9" t="s">
        <v>91</v>
      </c>
      <c r="J9">
        <v>6</v>
      </c>
      <c r="K9">
        <v>24</v>
      </c>
      <c r="N9" t="s">
        <v>91</v>
      </c>
      <c r="O9">
        <v>2</v>
      </c>
      <c r="P9">
        <v>8</v>
      </c>
    </row>
    <row r="10" spans="1:17" x14ac:dyDescent="0.3">
      <c r="I10" t="s">
        <v>92</v>
      </c>
      <c r="J10">
        <v>6</v>
      </c>
      <c r="K10">
        <v>24</v>
      </c>
      <c r="N10" t="s">
        <v>92</v>
      </c>
      <c r="O10">
        <v>4</v>
      </c>
      <c r="P10">
        <v>16</v>
      </c>
    </row>
    <row r="11" spans="1:17" x14ac:dyDescent="0.3">
      <c r="I11" t="s">
        <v>93</v>
      </c>
      <c r="J11">
        <v>12</v>
      </c>
      <c r="K11">
        <v>48</v>
      </c>
      <c r="N11" t="s">
        <v>93</v>
      </c>
      <c r="O11">
        <v>12</v>
      </c>
      <c r="P11">
        <v>48</v>
      </c>
    </row>
    <row r="12" spans="1:17" x14ac:dyDescent="0.3">
      <c r="I12" t="s">
        <v>95</v>
      </c>
      <c r="J12">
        <v>6</v>
      </c>
      <c r="K12">
        <v>24</v>
      </c>
      <c r="N12" t="s">
        <v>95</v>
      </c>
      <c r="O12">
        <v>4</v>
      </c>
      <c r="P12">
        <v>16</v>
      </c>
    </row>
    <row r="13" spans="1:17" x14ac:dyDescent="0.3">
      <c r="I13" t="s">
        <v>94</v>
      </c>
      <c r="J13">
        <v>6</v>
      </c>
      <c r="K13">
        <v>24</v>
      </c>
      <c r="N13" t="s">
        <v>94</v>
      </c>
      <c r="O13">
        <v>10</v>
      </c>
      <c r="P13">
        <v>40</v>
      </c>
    </row>
    <row r="14" spans="1:17" x14ac:dyDescent="0.3">
      <c r="A14" s="7" t="s">
        <v>154</v>
      </c>
      <c r="B14" s="7" t="s">
        <v>157</v>
      </c>
      <c r="C14" s="7" t="s">
        <v>66</v>
      </c>
      <c r="D14" s="7" t="s">
        <v>160</v>
      </c>
      <c r="E14" s="7" t="s">
        <v>157</v>
      </c>
      <c r="F14" s="7" t="s">
        <v>16</v>
      </c>
      <c r="G14" s="7" t="s">
        <v>102</v>
      </c>
      <c r="H14" s="7" t="s">
        <v>163</v>
      </c>
      <c r="I14" s="7" t="s">
        <v>163</v>
      </c>
      <c r="J14" s="7" t="s">
        <v>163</v>
      </c>
      <c r="K14" s="7" t="s">
        <v>163</v>
      </c>
      <c r="L14" s="7" t="s">
        <v>163</v>
      </c>
      <c r="M14" s="7" t="s">
        <v>163</v>
      </c>
      <c r="N14" s="7" t="s">
        <v>163</v>
      </c>
      <c r="O14" s="7" t="s">
        <v>163</v>
      </c>
      <c r="P14" s="7" t="s">
        <v>163</v>
      </c>
      <c r="Q14" s="7" t="s">
        <v>163</v>
      </c>
    </row>
    <row r="15" spans="1:17" x14ac:dyDescent="0.3">
      <c r="A15" s="6" t="s">
        <v>47</v>
      </c>
      <c r="B15" s="6" t="s">
        <v>25</v>
      </c>
      <c r="C15" s="6" t="s">
        <v>22</v>
      </c>
      <c r="D15" s="6" t="s">
        <v>48</v>
      </c>
      <c r="E15" s="6" t="s">
        <v>164</v>
      </c>
      <c r="F15" s="6" t="s">
        <v>16</v>
      </c>
      <c r="G15" s="6" t="s">
        <v>102</v>
      </c>
      <c r="H15" s="6" t="s">
        <v>180</v>
      </c>
      <c r="I15" s="6" t="s">
        <v>80</v>
      </c>
      <c r="J15" s="6">
        <v>0</v>
      </c>
      <c r="K15" s="6">
        <v>0</v>
      </c>
      <c r="L15" s="6"/>
      <c r="M15" s="6" t="s">
        <v>181</v>
      </c>
      <c r="N15" s="6" t="s">
        <v>80</v>
      </c>
      <c r="O15" s="6">
        <v>0</v>
      </c>
      <c r="P15" s="6">
        <v>0</v>
      </c>
      <c r="Q15" s="6"/>
    </row>
    <row r="16" spans="1:17" x14ac:dyDescent="0.3">
      <c r="I16" t="s">
        <v>81</v>
      </c>
      <c r="J16">
        <v>0</v>
      </c>
      <c r="K16">
        <v>0</v>
      </c>
      <c r="N16" t="s">
        <v>81</v>
      </c>
      <c r="O16">
        <v>0</v>
      </c>
      <c r="P16">
        <v>0</v>
      </c>
    </row>
    <row r="17" spans="1:17" x14ac:dyDescent="0.3">
      <c r="I17" t="s">
        <v>82</v>
      </c>
      <c r="J17">
        <v>2</v>
      </c>
      <c r="K17">
        <v>14.3</v>
      </c>
      <c r="N17" t="s">
        <v>82</v>
      </c>
      <c r="O17">
        <v>0</v>
      </c>
      <c r="P17">
        <v>0</v>
      </c>
    </row>
    <row r="18" spans="1:17" x14ac:dyDescent="0.3">
      <c r="I18" t="s">
        <v>83</v>
      </c>
      <c r="J18">
        <v>7</v>
      </c>
      <c r="K18">
        <v>50</v>
      </c>
      <c r="N18" t="s">
        <v>83</v>
      </c>
      <c r="O18">
        <v>1</v>
      </c>
      <c r="P18">
        <v>5.9</v>
      </c>
    </row>
    <row r="19" spans="1:17" x14ac:dyDescent="0.3">
      <c r="I19" t="s">
        <v>84</v>
      </c>
      <c r="J19">
        <v>11</v>
      </c>
      <c r="K19">
        <v>78.599999999999994</v>
      </c>
      <c r="N19" t="s">
        <v>84</v>
      </c>
      <c r="O19">
        <v>3</v>
      </c>
      <c r="P19">
        <v>17.600000000000001</v>
      </c>
    </row>
    <row r="20" spans="1:17" x14ac:dyDescent="0.3">
      <c r="I20" t="s">
        <v>85</v>
      </c>
      <c r="J20">
        <v>7</v>
      </c>
      <c r="K20">
        <v>50</v>
      </c>
      <c r="N20" t="s">
        <v>85</v>
      </c>
      <c r="O20">
        <v>9</v>
      </c>
      <c r="P20">
        <v>52.9</v>
      </c>
    </row>
    <row r="21" spans="1:17" x14ac:dyDescent="0.3">
      <c r="I21" t="s">
        <v>86</v>
      </c>
      <c r="J21">
        <v>1</v>
      </c>
      <c r="K21">
        <v>7.1</v>
      </c>
      <c r="N21" t="s">
        <v>86</v>
      </c>
      <c r="O21">
        <v>14</v>
      </c>
      <c r="P21">
        <v>82.4</v>
      </c>
    </row>
    <row r="22" spans="1:17" x14ac:dyDescent="0.3">
      <c r="I22" t="s">
        <v>87</v>
      </c>
      <c r="J22">
        <v>0</v>
      </c>
      <c r="K22">
        <v>0</v>
      </c>
      <c r="N22" t="s">
        <v>87</v>
      </c>
      <c r="O22">
        <v>7</v>
      </c>
      <c r="P22">
        <v>41.2</v>
      </c>
      <c r="Q22" s="23"/>
    </row>
    <row r="23" spans="1:17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D510E-B75E-44F1-B95F-FABC6EC8709A}">
  <dimension ref="A1:U21"/>
  <sheetViews>
    <sheetView zoomScale="71" workbookViewId="0">
      <selection activeCell="C39" sqref="C39"/>
    </sheetView>
  </sheetViews>
  <sheetFormatPr defaultRowHeight="14.4" x14ac:dyDescent="0.3"/>
  <cols>
    <col min="1" max="1" width="19.21875" customWidth="1"/>
    <col min="2" max="2" width="17.21875" customWidth="1"/>
    <col min="3" max="3" width="14.88671875" customWidth="1"/>
    <col min="4" max="4" width="15.77734375" customWidth="1"/>
    <col min="5" max="5" width="12.88671875" customWidth="1"/>
    <col min="6" max="6" width="14" customWidth="1"/>
    <col min="7" max="7" width="14.21875" customWidth="1"/>
    <col min="8" max="8" width="44.21875" customWidth="1"/>
    <col min="9" max="9" width="34.44140625" customWidth="1"/>
    <col min="13" max="13" width="16.5546875" customWidth="1"/>
    <col min="15" max="15" width="26.21875" customWidth="1"/>
    <col min="16" max="16" width="34.77734375" customWidth="1"/>
    <col min="20" max="20" width="15.77734375" customWidth="1"/>
  </cols>
  <sheetData>
    <row r="1" spans="1:21" ht="20.399999999999999" customHeight="1" x14ac:dyDescent="0.3">
      <c r="A1" s="16" t="s">
        <v>15</v>
      </c>
      <c r="B1" s="16" t="s">
        <v>24</v>
      </c>
      <c r="C1" s="16" t="s">
        <v>23</v>
      </c>
      <c r="D1" s="16" t="s">
        <v>26</v>
      </c>
      <c r="E1" s="16" t="s">
        <v>112</v>
      </c>
      <c r="F1" s="16" t="s">
        <v>14</v>
      </c>
      <c r="G1" s="16" t="s">
        <v>100</v>
      </c>
      <c r="H1" s="14" t="s">
        <v>4</v>
      </c>
      <c r="I1" s="14" t="s">
        <v>159</v>
      </c>
      <c r="J1" s="14" t="s">
        <v>1</v>
      </c>
      <c r="K1" s="14" t="s">
        <v>2</v>
      </c>
      <c r="L1" s="14" t="s">
        <v>3</v>
      </c>
      <c r="M1" s="14" t="s">
        <v>175</v>
      </c>
      <c r="N1" s="14" t="s">
        <v>2</v>
      </c>
      <c r="O1" s="15" t="s">
        <v>5</v>
      </c>
      <c r="P1" s="15" t="s">
        <v>159</v>
      </c>
      <c r="Q1" s="15" t="s">
        <v>1</v>
      </c>
      <c r="R1" s="15" t="s">
        <v>2</v>
      </c>
      <c r="S1" s="15" t="s">
        <v>3</v>
      </c>
      <c r="T1" s="15" t="s">
        <v>175</v>
      </c>
      <c r="U1" s="15" t="s">
        <v>2</v>
      </c>
    </row>
    <row r="2" spans="1:21" x14ac:dyDescent="0.3">
      <c r="A2" t="s">
        <v>182</v>
      </c>
      <c r="B2" t="s">
        <v>157</v>
      </c>
      <c r="C2" t="s">
        <v>184</v>
      </c>
      <c r="D2" t="s">
        <v>185</v>
      </c>
      <c r="E2" t="s">
        <v>157</v>
      </c>
      <c r="F2" t="s">
        <v>186</v>
      </c>
      <c r="G2" t="s">
        <v>102</v>
      </c>
      <c r="H2" t="s">
        <v>187</v>
      </c>
      <c r="I2" t="s">
        <v>189</v>
      </c>
      <c r="J2">
        <v>0</v>
      </c>
      <c r="K2">
        <v>0</v>
      </c>
      <c r="L2">
        <v>5</v>
      </c>
      <c r="M2">
        <v>0</v>
      </c>
      <c r="N2">
        <v>0</v>
      </c>
      <c r="O2" t="s">
        <v>188</v>
      </c>
      <c r="P2" t="s">
        <v>189</v>
      </c>
      <c r="Q2">
        <v>0</v>
      </c>
      <c r="R2">
        <v>0</v>
      </c>
      <c r="S2">
        <v>5</v>
      </c>
      <c r="T2">
        <v>0</v>
      </c>
      <c r="U2">
        <v>0</v>
      </c>
    </row>
    <row r="3" spans="1:21" x14ac:dyDescent="0.3">
      <c r="I3" t="s">
        <v>190</v>
      </c>
      <c r="J3">
        <v>0.7</v>
      </c>
      <c r="K3">
        <v>0.68</v>
      </c>
      <c r="L3">
        <v>5</v>
      </c>
      <c r="M3">
        <v>0.7</v>
      </c>
      <c r="N3">
        <v>0.68</v>
      </c>
      <c r="P3" t="s">
        <v>190</v>
      </c>
      <c r="Q3">
        <v>0.89</v>
      </c>
      <c r="R3">
        <v>0.56999999999999995</v>
      </c>
      <c r="S3">
        <v>5</v>
      </c>
      <c r="T3">
        <v>0.89</v>
      </c>
      <c r="U3">
        <v>0.56999999999999995</v>
      </c>
    </row>
    <row r="4" spans="1:21" x14ac:dyDescent="0.3">
      <c r="I4" t="s">
        <v>191</v>
      </c>
      <c r="J4">
        <v>1.5</v>
      </c>
      <c r="K4">
        <v>1.27</v>
      </c>
      <c r="L4">
        <v>5</v>
      </c>
      <c r="M4">
        <v>1.5</v>
      </c>
      <c r="N4">
        <v>1.27</v>
      </c>
      <c r="P4" t="s">
        <v>191</v>
      </c>
      <c r="Q4">
        <v>1.0900000000000001</v>
      </c>
      <c r="R4">
        <v>0.56999999999999995</v>
      </c>
      <c r="S4">
        <v>5</v>
      </c>
      <c r="T4">
        <v>1.0900000000000001</v>
      </c>
      <c r="U4">
        <v>0.56999999999999995</v>
      </c>
    </row>
    <row r="5" spans="1:21" x14ac:dyDescent="0.3">
      <c r="I5" t="s">
        <v>192</v>
      </c>
      <c r="J5">
        <v>1.9</v>
      </c>
      <c r="K5">
        <v>1.37</v>
      </c>
      <c r="L5">
        <v>5</v>
      </c>
      <c r="M5">
        <v>1.9</v>
      </c>
      <c r="N5">
        <v>1.37</v>
      </c>
      <c r="P5" t="s">
        <v>192</v>
      </c>
      <c r="Q5">
        <v>1.7</v>
      </c>
      <c r="R5">
        <v>0.1</v>
      </c>
      <c r="S5">
        <v>5</v>
      </c>
      <c r="T5">
        <v>1.7</v>
      </c>
      <c r="U5">
        <v>0.1</v>
      </c>
    </row>
    <row r="6" spans="1:21" x14ac:dyDescent="0.3">
      <c r="A6" s="6" t="s">
        <v>183</v>
      </c>
      <c r="B6" s="6" t="s">
        <v>193</v>
      </c>
      <c r="C6" s="6" t="s">
        <v>194</v>
      </c>
      <c r="D6" s="6" t="s">
        <v>160</v>
      </c>
      <c r="E6" s="6" t="s">
        <v>195</v>
      </c>
      <c r="F6" s="6" t="s">
        <v>186</v>
      </c>
      <c r="G6" s="6" t="s">
        <v>102</v>
      </c>
      <c r="H6" s="6" t="s">
        <v>196</v>
      </c>
      <c r="I6" s="6" t="s">
        <v>202</v>
      </c>
      <c r="J6" s="6">
        <v>29.31</v>
      </c>
      <c r="K6" s="6" t="s">
        <v>197</v>
      </c>
      <c r="L6" s="6">
        <v>24</v>
      </c>
      <c r="M6" s="6">
        <v>29.31</v>
      </c>
      <c r="N6" s="6" t="s">
        <v>197</v>
      </c>
      <c r="O6" s="6" t="s">
        <v>201</v>
      </c>
      <c r="P6" s="6" t="s">
        <v>202</v>
      </c>
      <c r="Q6" s="6">
        <v>-21.36</v>
      </c>
      <c r="R6" s="6" t="s">
        <v>199</v>
      </c>
      <c r="S6" s="6">
        <v>24</v>
      </c>
      <c r="T6" s="6">
        <v>-21.36</v>
      </c>
      <c r="U6" s="6" t="s">
        <v>199</v>
      </c>
    </row>
    <row r="7" spans="1:21" x14ac:dyDescent="0.3">
      <c r="A7" s="23"/>
      <c r="B7" s="23"/>
      <c r="C7" s="23"/>
      <c r="D7" s="23"/>
      <c r="E7" s="23"/>
      <c r="F7" s="23"/>
      <c r="G7" s="23"/>
      <c r="H7" s="23"/>
      <c r="I7" s="23" t="s">
        <v>203</v>
      </c>
      <c r="J7" s="23">
        <v>17.75</v>
      </c>
      <c r="K7" s="23" t="s">
        <v>198</v>
      </c>
      <c r="L7" s="23">
        <v>24</v>
      </c>
      <c r="M7" s="23">
        <v>17.75</v>
      </c>
      <c r="N7" s="23" t="s">
        <v>198</v>
      </c>
      <c r="O7" s="23"/>
      <c r="P7" s="23" t="s">
        <v>203</v>
      </c>
      <c r="Q7" s="23">
        <v>7.6</v>
      </c>
      <c r="R7" s="23" t="s">
        <v>200</v>
      </c>
      <c r="S7" s="23">
        <v>24</v>
      </c>
      <c r="T7" s="23">
        <v>7.6</v>
      </c>
      <c r="U7" s="23" t="s">
        <v>200</v>
      </c>
    </row>
    <row r="10" spans="1:21" x14ac:dyDescent="0.3">
      <c r="A10" s="16" t="s">
        <v>15</v>
      </c>
      <c r="B10" s="16" t="s">
        <v>24</v>
      </c>
      <c r="C10" s="16" t="s">
        <v>23</v>
      </c>
      <c r="D10" s="16" t="s">
        <v>26</v>
      </c>
      <c r="E10" s="16" t="s">
        <v>112</v>
      </c>
      <c r="F10" s="16" t="s">
        <v>14</v>
      </c>
      <c r="G10" s="16" t="s">
        <v>100</v>
      </c>
      <c r="H10" s="14" t="s">
        <v>4</v>
      </c>
      <c r="I10" s="14" t="s">
        <v>158</v>
      </c>
      <c r="J10" s="14" t="s">
        <v>3</v>
      </c>
      <c r="K10" s="14" t="s">
        <v>79</v>
      </c>
      <c r="L10" s="14" t="s">
        <v>110</v>
      </c>
      <c r="M10" s="14"/>
      <c r="N10" s="14"/>
      <c r="O10" s="15" t="s">
        <v>5</v>
      </c>
      <c r="P10" s="15" t="s">
        <v>158</v>
      </c>
      <c r="Q10" s="15" t="s">
        <v>3</v>
      </c>
      <c r="R10" s="15" t="s">
        <v>79</v>
      </c>
      <c r="S10" s="15" t="s">
        <v>110</v>
      </c>
      <c r="T10" s="15"/>
      <c r="U10" s="15"/>
    </row>
    <row r="11" spans="1:21" x14ac:dyDescent="0.3">
      <c r="A11" t="s">
        <v>183</v>
      </c>
      <c r="B11" t="s">
        <v>193</v>
      </c>
      <c r="C11" t="s">
        <v>194</v>
      </c>
      <c r="D11" t="s">
        <v>160</v>
      </c>
      <c r="E11" t="s">
        <v>195</v>
      </c>
      <c r="F11" t="s">
        <v>186</v>
      </c>
      <c r="G11" t="s">
        <v>102</v>
      </c>
      <c r="H11" t="s">
        <v>196</v>
      </c>
      <c r="I11" t="s">
        <v>204</v>
      </c>
      <c r="J11">
        <v>5</v>
      </c>
      <c r="K11" s="22">
        <f t="shared" ref="K11:K20" si="0">J11/L11</f>
        <v>0.20833333333333334</v>
      </c>
      <c r="L11">
        <v>24</v>
      </c>
      <c r="O11" t="s">
        <v>201</v>
      </c>
      <c r="P11" t="s">
        <v>204</v>
      </c>
      <c r="Q11">
        <v>20</v>
      </c>
      <c r="R11" s="22">
        <f t="shared" ref="R11:R20" si="1">Q11/S11</f>
        <v>0.83333333333333337</v>
      </c>
      <c r="S11">
        <v>24</v>
      </c>
    </row>
    <row r="12" spans="1:21" x14ac:dyDescent="0.3">
      <c r="I12" t="s">
        <v>205</v>
      </c>
      <c r="J12">
        <v>5</v>
      </c>
      <c r="K12" s="22">
        <f t="shared" si="0"/>
        <v>0.20833333333333334</v>
      </c>
      <c r="L12">
        <v>24</v>
      </c>
      <c r="P12" t="s">
        <v>205</v>
      </c>
      <c r="Q12">
        <v>1</v>
      </c>
      <c r="R12" s="22">
        <f t="shared" si="1"/>
        <v>4.1666666666666664E-2</v>
      </c>
      <c r="S12">
        <v>24</v>
      </c>
    </row>
    <row r="13" spans="1:21" x14ac:dyDescent="0.3">
      <c r="I13" t="s">
        <v>206</v>
      </c>
      <c r="J13">
        <v>6</v>
      </c>
      <c r="K13" s="22">
        <f t="shared" si="0"/>
        <v>0.25</v>
      </c>
      <c r="L13">
        <v>24</v>
      </c>
      <c r="P13" t="s">
        <v>206</v>
      </c>
      <c r="Q13">
        <v>2</v>
      </c>
      <c r="R13" s="22">
        <f t="shared" si="1"/>
        <v>8.3333333333333329E-2</v>
      </c>
      <c r="S13">
        <v>24</v>
      </c>
    </row>
    <row r="14" spans="1:21" x14ac:dyDescent="0.3">
      <c r="I14" t="s">
        <v>207</v>
      </c>
      <c r="J14">
        <v>3</v>
      </c>
      <c r="K14" s="22">
        <f t="shared" si="0"/>
        <v>0.125</v>
      </c>
      <c r="L14">
        <v>24</v>
      </c>
      <c r="P14" t="s">
        <v>207</v>
      </c>
      <c r="Q14">
        <v>0</v>
      </c>
      <c r="R14" s="22">
        <f t="shared" si="1"/>
        <v>0</v>
      </c>
      <c r="S14">
        <v>24</v>
      </c>
    </row>
    <row r="15" spans="1:21" x14ac:dyDescent="0.3">
      <c r="I15" t="s">
        <v>208</v>
      </c>
      <c r="J15">
        <v>5</v>
      </c>
      <c r="K15" s="22">
        <f t="shared" si="0"/>
        <v>0.20833333333333334</v>
      </c>
      <c r="L15">
        <v>24</v>
      </c>
      <c r="P15" t="s">
        <v>208</v>
      </c>
      <c r="Q15">
        <v>1</v>
      </c>
      <c r="R15" s="22">
        <f t="shared" si="1"/>
        <v>4.1666666666666664E-2</v>
      </c>
      <c r="S15">
        <v>24</v>
      </c>
    </row>
    <row r="16" spans="1:21" x14ac:dyDescent="0.3">
      <c r="I16" t="s">
        <v>209</v>
      </c>
      <c r="J16">
        <v>2</v>
      </c>
      <c r="K16" s="22">
        <f t="shared" si="0"/>
        <v>8.3333333333333329E-2</v>
      </c>
      <c r="L16">
        <v>24</v>
      </c>
      <c r="P16" t="s">
        <v>209</v>
      </c>
      <c r="Q16">
        <v>14</v>
      </c>
      <c r="R16" s="22">
        <f t="shared" si="1"/>
        <v>0.58333333333333337</v>
      </c>
      <c r="S16">
        <v>24</v>
      </c>
    </row>
    <row r="17" spans="1:21" x14ac:dyDescent="0.3">
      <c r="I17" t="s">
        <v>210</v>
      </c>
      <c r="J17">
        <v>11</v>
      </c>
      <c r="K17" s="22">
        <f t="shared" si="0"/>
        <v>0.45833333333333331</v>
      </c>
      <c r="L17">
        <v>24</v>
      </c>
      <c r="P17" t="s">
        <v>210</v>
      </c>
      <c r="Q17">
        <v>9</v>
      </c>
      <c r="R17" s="22">
        <f t="shared" si="1"/>
        <v>0.375</v>
      </c>
      <c r="S17">
        <v>24</v>
      </c>
    </row>
    <row r="18" spans="1:21" x14ac:dyDescent="0.3">
      <c r="I18" t="s">
        <v>211</v>
      </c>
      <c r="J18">
        <v>6</v>
      </c>
      <c r="K18" s="22">
        <f t="shared" si="0"/>
        <v>0.25</v>
      </c>
      <c r="L18">
        <v>24</v>
      </c>
      <c r="P18" t="s">
        <v>211</v>
      </c>
      <c r="Q18">
        <v>0</v>
      </c>
      <c r="R18" s="22">
        <f t="shared" si="1"/>
        <v>0</v>
      </c>
      <c r="S18">
        <v>24</v>
      </c>
    </row>
    <row r="19" spans="1:21" x14ac:dyDescent="0.3">
      <c r="I19" t="s">
        <v>212</v>
      </c>
      <c r="J19">
        <v>4</v>
      </c>
      <c r="K19" s="22">
        <f t="shared" si="0"/>
        <v>0.16666666666666666</v>
      </c>
      <c r="L19">
        <v>24</v>
      </c>
      <c r="P19" t="s">
        <v>212</v>
      </c>
      <c r="Q19">
        <v>1</v>
      </c>
      <c r="R19" s="22">
        <f t="shared" si="1"/>
        <v>4.1666666666666664E-2</v>
      </c>
      <c r="S19">
        <v>24</v>
      </c>
    </row>
    <row r="20" spans="1:21" x14ac:dyDescent="0.3">
      <c r="I20" t="s">
        <v>213</v>
      </c>
      <c r="J20">
        <v>1</v>
      </c>
      <c r="K20" s="22">
        <f t="shared" si="0"/>
        <v>4.1666666666666664E-2</v>
      </c>
      <c r="L20">
        <v>24</v>
      </c>
      <c r="P20" t="s">
        <v>213</v>
      </c>
      <c r="Q20">
        <v>0</v>
      </c>
      <c r="R20" s="22">
        <f t="shared" si="1"/>
        <v>0</v>
      </c>
      <c r="S20">
        <v>24</v>
      </c>
    </row>
    <row r="21" spans="1:21" x14ac:dyDescent="0.3">
      <c r="A21" s="10" t="s">
        <v>182</v>
      </c>
      <c r="B21" s="10" t="s">
        <v>157</v>
      </c>
      <c r="C21" s="10" t="s">
        <v>184</v>
      </c>
      <c r="D21" s="10" t="s">
        <v>185</v>
      </c>
      <c r="E21" s="10" t="s">
        <v>157</v>
      </c>
      <c r="F21" s="10" t="s">
        <v>186</v>
      </c>
      <c r="G21" s="10" t="s">
        <v>102</v>
      </c>
      <c r="H21" s="10"/>
      <c r="I21" s="10" t="s">
        <v>163</v>
      </c>
      <c r="J21" s="10" t="s">
        <v>163</v>
      </c>
      <c r="K21" s="10" t="s">
        <v>163</v>
      </c>
      <c r="L21" s="10" t="s">
        <v>163</v>
      </c>
      <c r="M21" s="10"/>
      <c r="N21" s="10"/>
      <c r="O21" s="10"/>
      <c r="P21" s="10" t="s">
        <v>163</v>
      </c>
      <c r="Q21" s="10" t="s">
        <v>163</v>
      </c>
      <c r="R21" s="10" t="s">
        <v>163</v>
      </c>
      <c r="S21" s="10" t="s">
        <v>163</v>
      </c>
      <c r="T21" s="10"/>
      <c r="U21" s="1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FD34E-AD76-4FD7-B8C2-5781F530FE6A}">
  <dimension ref="A1:V42"/>
  <sheetViews>
    <sheetView zoomScale="71" workbookViewId="0">
      <selection activeCell="D1" sqref="D1:F23"/>
    </sheetView>
  </sheetViews>
  <sheetFormatPr defaultRowHeight="14.4" x14ac:dyDescent="0.3"/>
  <cols>
    <col min="1" max="1" width="23.77734375" bestFit="1" customWidth="1"/>
    <col min="2" max="2" width="25.5546875" customWidth="1"/>
    <col min="3" max="3" width="14.88671875" customWidth="1"/>
    <col min="4" max="4" width="15.77734375" customWidth="1"/>
    <col min="5" max="5" width="12.88671875" customWidth="1"/>
    <col min="6" max="6" width="14" customWidth="1"/>
    <col min="7" max="7" width="14.21875" customWidth="1"/>
    <col min="8" max="8" width="15" customWidth="1"/>
    <col min="9" max="9" width="20.6640625" customWidth="1"/>
    <col min="13" max="13" width="16.5546875" customWidth="1"/>
    <col min="14" max="14" width="15.77734375" customWidth="1"/>
  </cols>
  <sheetData>
    <row r="1" spans="1:22" x14ac:dyDescent="0.3">
      <c r="A1" s="27" t="s">
        <v>231</v>
      </c>
      <c r="B1" s="27" t="s">
        <v>220</v>
      </c>
      <c r="C1" s="27" t="s">
        <v>221</v>
      </c>
      <c r="D1" s="27" t="s">
        <v>222</v>
      </c>
      <c r="E1" s="27" t="s">
        <v>2</v>
      </c>
      <c r="F1" s="27" t="s">
        <v>110</v>
      </c>
      <c r="G1" s="27"/>
      <c r="H1" s="27"/>
    </row>
    <row r="2" spans="1:22" x14ac:dyDescent="0.3">
      <c r="A2" s="29" t="s">
        <v>217</v>
      </c>
      <c r="B2" s="28" t="s">
        <v>233</v>
      </c>
      <c r="C2" s="26" t="s">
        <v>223</v>
      </c>
      <c r="D2" s="26">
        <v>5.6</v>
      </c>
      <c r="E2" s="26">
        <v>1.55</v>
      </c>
      <c r="F2" s="26">
        <v>25</v>
      </c>
      <c r="G2" s="28"/>
      <c r="H2" s="28"/>
    </row>
    <row r="3" spans="1:22" x14ac:dyDescent="0.3">
      <c r="A3" s="28"/>
      <c r="B3" s="28"/>
      <c r="C3" s="26" t="s">
        <v>224</v>
      </c>
      <c r="D3" s="26">
        <v>1.3</v>
      </c>
      <c r="E3" s="26">
        <v>0.55000000000000004</v>
      </c>
      <c r="F3" s="26">
        <v>25</v>
      </c>
      <c r="G3" s="28"/>
      <c r="H3" s="28"/>
      <c r="I3" t="s">
        <v>229</v>
      </c>
    </row>
    <row r="4" spans="1:22" x14ac:dyDescent="0.3">
      <c r="A4" s="28"/>
      <c r="B4" s="28" t="s">
        <v>228</v>
      </c>
      <c r="C4" s="26" t="s">
        <v>223</v>
      </c>
      <c r="D4" s="26">
        <v>4.7</v>
      </c>
      <c r="E4" s="26">
        <v>1</v>
      </c>
      <c r="F4" s="26">
        <v>24</v>
      </c>
      <c r="G4" s="28"/>
      <c r="H4" s="28"/>
    </row>
    <row r="5" spans="1:22" x14ac:dyDescent="0.3">
      <c r="A5" s="28"/>
      <c r="B5" s="28"/>
      <c r="C5" s="26" t="s">
        <v>224</v>
      </c>
      <c r="D5" s="26">
        <v>2.4</v>
      </c>
      <c r="E5" s="26">
        <v>0.8</v>
      </c>
      <c r="F5" s="26">
        <v>24</v>
      </c>
      <c r="G5" s="28"/>
      <c r="H5" s="28"/>
    </row>
    <row r="6" spans="1:22" x14ac:dyDescent="0.3">
      <c r="A6" s="29" t="s">
        <v>215</v>
      </c>
      <c r="B6" s="28" t="s">
        <v>225</v>
      </c>
      <c r="C6" s="26" t="s">
        <v>223</v>
      </c>
      <c r="D6" s="26">
        <v>0.6</v>
      </c>
      <c r="E6" s="26">
        <v>0.5</v>
      </c>
      <c r="F6" s="26">
        <v>15</v>
      </c>
      <c r="G6" s="28"/>
      <c r="H6" s="28"/>
      <c r="M6" s="27"/>
      <c r="N6" s="27"/>
      <c r="O6" s="27"/>
      <c r="P6" s="27"/>
      <c r="Q6" s="27"/>
      <c r="R6" s="27"/>
      <c r="S6" s="27"/>
      <c r="T6" s="27"/>
      <c r="U6" s="27"/>
      <c r="V6" s="27"/>
    </row>
    <row r="7" spans="1:22" x14ac:dyDescent="0.3">
      <c r="A7" s="28"/>
      <c r="B7" s="28"/>
      <c r="C7" s="26" t="s">
        <v>226</v>
      </c>
      <c r="D7" s="26">
        <v>0.3</v>
      </c>
      <c r="E7" s="26">
        <v>0.25</v>
      </c>
      <c r="F7" s="26">
        <v>15</v>
      </c>
      <c r="G7" s="28"/>
      <c r="H7" s="28"/>
      <c r="M7" s="29"/>
      <c r="N7" s="28"/>
      <c r="O7" s="28"/>
      <c r="P7" s="28"/>
      <c r="Q7" s="28"/>
      <c r="R7" s="28"/>
      <c r="S7" s="28"/>
      <c r="T7" s="28"/>
      <c r="U7" s="28"/>
      <c r="V7" s="28"/>
    </row>
    <row r="8" spans="1:22" x14ac:dyDescent="0.3">
      <c r="A8" s="28"/>
      <c r="B8" s="28" t="s">
        <v>228</v>
      </c>
      <c r="C8" s="26" t="s">
        <v>223</v>
      </c>
      <c r="D8" s="26">
        <v>0.6</v>
      </c>
      <c r="E8" s="26">
        <v>0.3</v>
      </c>
      <c r="F8" s="26">
        <v>15</v>
      </c>
      <c r="G8" s="28"/>
      <c r="H8" s="28"/>
      <c r="M8" s="28"/>
      <c r="N8" s="28"/>
      <c r="O8" s="28"/>
      <c r="P8" s="28"/>
      <c r="Q8" s="28"/>
      <c r="R8" s="28"/>
      <c r="S8" s="28"/>
      <c r="T8" s="28"/>
      <c r="U8" s="28"/>
      <c r="V8" s="28"/>
    </row>
    <row r="9" spans="1:22" x14ac:dyDescent="0.3">
      <c r="A9" s="28"/>
      <c r="B9" s="28"/>
      <c r="C9" s="26" t="s">
        <v>226</v>
      </c>
      <c r="D9" s="26">
        <v>0.4</v>
      </c>
      <c r="E9" s="26">
        <v>0.3</v>
      </c>
      <c r="F9" s="26">
        <v>15</v>
      </c>
      <c r="G9" s="28"/>
      <c r="H9" s="28"/>
      <c r="M9" s="29"/>
      <c r="N9" s="28"/>
      <c r="O9" s="28"/>
      <c r="P9" s="28"/>
      <c r="Q9" s="28"/>
      <c r="R9" s="28"/>
      <c r="S9" s="28"/>
      <c r="T9" s="28"/>
      <c r="U9" s="28"/>
      <c r="V9" s="28"/>
    </row>
    <row r="10" spans="1:22" x14ac:dyDescent="0.3">
      <c r="A10" s="29" t="s">
        <v>218</v>
      </c>
      <c r="B10" s="28" t="s">
        <v>227</v>
      </c>
      <c r="C10" s="26" t="s">
        <v>223</v>
      </c>
      <c r="D10" s="26">
        <v>16.399999999999999</v>
      </c>
      <c r="E10" s="26">
        <v>4.0999999999999996</v>
      </c>
      <c r="F10" s="26">
        <v>14</v>
      </c>
      <c r="G10" s="28"/>
      <c r="H10" s="28"/>
      <c r="M10" s="28"/>
      <c r="N10" s="28"/>
      <c r="O10" s="28"/>
      <c r="P10" s="28"/>
      <c r="Q10" s="28"/>
      <c r="R10" s="28"/>
      <c r="S10" s="28"/>
      <c r="T10" s="28"/>
      <c r="U10" s="28"/>
      <c r="V10" s="28"/>
    </row>
    <row r="11" spans="1:22" x14ac:dyDescent="0.3">
      <c r="A11" s="28"/>
      <c r="B11" s="28"/>
      <c r="C11" s="26" t="s">
        <v>224</v>
      </c>
      <c r="D11" s="26">
        <v>3.4</v>
      </c>
      <c r="E11" s="26">
        <v>0.5</v>
      </c>
      <c r="F11" s="26">
        <v>14</v>
      </c>
      <c r="G11" s="28"/>
      <c r="H11" s="28"/>
    </row>
    <row r="12" spans="1:22" x14ac:dyDescent="0.3">
      <c r="A12" s="28"/>
      <c r="B12" s="28" t="s">
        <v>228</v>
      </c>
      <c r="C12" s="26" t="s">
        <v>223</v>
      </c>
      <c r="D12" s="26">
        <v>14.8</v>
      </c>
      <c r="E12" s="26">
        <v>3.7</v>
      </c>
      <c r="F12" s="26">
        <v>15</v>
      </c>
      <c r="G12" s="28"/>
      <c r="H12" s="28"/>
    </row>
    <row r="13" spans="1:22" x14ac:dyDescent="0.3">
      <c r="A13" s="28"/>
      <c r="B13" s="28"/>
      <c r="C13" s="26" t="s">
        <v>224</v>
      </c>
      <c r="D13" s="26">
        <v>6.8</v>
      </c>
      <c r="E13" s="26">
        <v>1.7</v>
      </c>
      <c r="F13" s="26">
        <v>15</v>
      </c>
      <c r="G13" s="28"/>
      <c r="H13" s="28"/>
    </row>
    <row r="14" spans="1:22" x14ac:dyDescent="0.3">
      <c r="A14" s="29" t="s">
        <v>234</v>
      </c>
      <c r="B14" s="28" t="s">
        <v>230</v>
      </c>
      <c r="C14" s="26" t="s">
        <v>224</v>
      </c>
      <c r="D14" s="26">
        <v>61</v>
      </c>
      <c r="E14" s="26">
        <v>6</v>
      </c>
      <c r="F14" s="26">
        <v>13</v>
      </c>
    </row>
    <row r="15" spans="1:22" x14ac:dyDescent="0.3">
      <c r="A15" s="28"/>
      <c r="B15" s="28" t="s">
        <v>228</v>
      </c>
      <c r="C15" s="26" t="s">
        <v>224</v>
      </c>
      <c r="D15" s="26">
        <v>42</v>
      </c>
      <c r="E15" s="26">
        <v>4</v>
      </c>
      <c r="F15" s="26">
        <v>11</v>
      </c>
    </row>
    <row r="16" spans="1:22" x14ac:dyDescent="0.3">
      <c r="A16" s="31" t="s">
        <v>214</v>
      </c>
      <c r="B16" s="32" t="s">
        <v>235</v>
      </c>
      <c r="C16" s="33" t="s">
        <v>223</v>
      </c>
      <c r="D16" s="33">
        <v>3.6</v>
      </c>
      <c r="E16" s="33" t="s">
        <v>232</v>
      </c>
      <c r="F16" s="33">
        <v>34</v>
      </c>
    </row>
    <row r="17" spans="1:7" x14ac:dyDescent="0.3">
      <c r="A17" s="32"/>
      <c r="B17" s="32"/>
      <c r="C17" s="33" t="s">
        <v>236</v>
      </c>
      <c r="D17" s="33" t="s">
        <v>232</v>
      </c>
      <c r="E17" s="33" t="s">
        <v>232</v>
      </c>
      <c r="F17" s="33">
        <v>34</v>
      </c>
    </row>
    <row r="18" spans="1:7" x14ac:dyDescent="0.3">
      <c r="A18" s="32"/>
      <c r="B18" s="32" t="s">
        <v>237</v>
      </c>
      <c r="C18" s="33" t="s">
        <v>223</v>
      </c>
      <c r="D18" s="33">
        <v>3.7</v>
      </c>
      <c r="E18" s="33" t="s">
        <v>232</v>
      </c>
      <c r="F18" s="33">
        <v>34</v>
      </c>
    </row>
    <row r="19" spans="1:7" x14ac:dyDescent="0.3">
      <c r="A19" s="32"/>
      <c r="B19" s="32"/>
      <c r="C19" s="33" t="s">
        <v>236</v>
      </c>
      <c r="D19" s="33" t="s">
        <v>232</v>
      </c>
      <c r="E19" s="33" t="s">
        <v>232</v>
      </c>
      <c r="F19" s="33">
        <v>34</v>
      </c>
      <c r="G19" s="27"/>
    </row>
    <row r="20" spans="1:7" x14ac:dyDescent="0.3">
      <c r="A20" s="29" t="s">
        <v>216</v>
      </c>
      <c r="B20" s="28" t="s">
        <v>238</v>
      </c>
      <c r="C20" s="26" t="s">
        <v>223</v>
      </c>
      <c r="D20" s="26">
        <v>3.1</v>
      </c>
      <c r="E20" s="26">
        <v>1.08</v>
      </c>
      <c r="F20" s="26">
        <v>16</v>
      </c>
      <c r="G20" s="28"/>
    </row>
    <row r="21" spans="1:7" x14ac:dyDescent="0.3">
      <c r="A21" s="28"/>
      <c r="B21" s="28"/>
      <c r="C21" s="26" t="s">
        <v>224</v>
      </c>
      <c r="D21" s="26">
        <v>1.91</v>
      </c>
      <c r="E21" s="26">
        <v>0.79</v>
      </c>
      <c r="F21" s="26">
        <v>16</v>
      </c>
      <c r="G21" s="28"/>
    </row>
    <row r="22" spans="1:7" x14ac:dyDescent="0.3">
      <c r="A22" s="28"/>
      <c r="B22" s="28" t="s">
        <v>228</v>
      </c>
      <c r="C22" s="26" t="s">
        <v>223</v>
      </c>
      <c r="D22" s="26">
        <v>3.17</v>
      </c>
      <c r="E22" s="26">
        <v>1.02</v>
      </c>
      <c r="F22" s="26">
        <v>13</v>
      </c>
      <c r="G22" s="28"/>
    </row>
    <row r="23" spans="1:7" x14ac:dyDescent="0.3">
      <c r="A23" s="28"/>
      <c r="B23" s="28"/>
      <c r="C23" s="26" t="s">
        <v>224</v>
      </c>
      <c r="D23" s="26">
        <v>2.75</v>
      </c>
      <c r="E23" s="26">
        <v>1.17</v>
      </c>
      <c r="F23" s="26">
        <v>13</v>
      </c>
      <c r="G23" s="28"/>
    </row>
    <row r="24" spans="1:7" x14ac:dyDescent="0.3">
      <c r="G24" s="28"/>
    </row>
    <row r="25" spans="1:7" x14ac:dyDescent="0.3">
      <c r="G25" s="28"/>
    </row>
    <row r="26" spans="1:7" x14ac:dyDescent="0.3">
      <c r="G26" s="28"/>
    </row>
    <row r="27" spans="1:7" x14ac:dyDescent="0.3">
      <c r="G27" s="28"/>
    </row>
    <row r="28" spans="1:7" x14ac:dyDescent="0.3">
      <c r="G28" s="28"/>
    </row>
    <row r="29" spans="1:7" x14ac:dyDescent="0.3">
      <c r="G29" s="28"/>
    </row>
    <row r="30" spans="1:7" x14ac:dyDescent="0.3">
      <c r="G30" s="28"/>
    </row>
    <row r="31" spans="1:7" x14ac:dyDescent="0.3">
      <c r="G31" s="28"/>
    </row>
    <row r="32" spans="1:7" x14ac:dyDescent="0.3">
      <c r="G32" s="28"/>
    </row>
    <row r="33" spans="3:7" x14ac:dyDescent="0.3">
      <c r="G33" s="28"/>
    </row>
    <row r="34" spans="3:7" x14ac:dyDescent="0.3">
      <c r="G34" s="28"/>
    </row>
    <row r="35" spans="3:7" x14ac:dyDescent="0.3">
      <c r="G35" s="28"/>
    </row>
    <row r="36" spans="3:7" x14ac:dyDescent="0.3">
      <c r="G36" s="28"/>
    </row>
    <row r="37" spans="3:7" x14ac:dyDescent="0.3">
      <c r="G37" s="28"/>
    </row>
    <row r="38" spans="3:7" x14ac:dyDescent="0.3">
      <c r="G38" s="28"/>
    </row>
    <row r="39" spans="3:7" x14ac:dyDescent="0.3">
      <c r="G39" s="28"/>
    </row>
    <row r="40" spans="3:7" x14ac:dyDescent="0.3">
      <c r="G40" s="28"/>
    </row>
    <row r="41" spans="3:7" x14ac:dyDescent="0.3">
      <c r="G41" s="28"/>
    </row>
    <row r="42" spans="3:7" x14ac:dyDescent="0.3">
      <c r="C42" s="30"/>
      <c r="D42" s="30"/>
      <c r="E42" s="30"/>
      <c r="F42" s="3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A631A-9975-4763-A700-5837776A8F7D}">
  <dimension ref="A1:U1"/>
  <sheetViews>
    <sheetView topLeftCell="D2" zoomScale="71" workbookViewId="0">
      <selection activeCell="G39" sqref="G38:G39"/>
    </sheetView>
  </sheetViews>
  <sheetFormatPr defaultRowHeight="14.4" x14ac:dyDescent="0.3"/>
  <cols>
    <col min="1" max="1" width="19.21875" customWidth="1"/>
    <col min="2" max="2" width="17.21875" customWidth="1"/>
    <col min="3" max="3" width="14.88671875" customWidth="1"/>
    <col min="4" max="4" width="15.77734375" customWidth="1"/>
    <col min="5" max="5" width="12.88671875" customWidth="1"/>
    <col min="6" max="6" width="14" customWidth="1"/>
    <col min="7" max="7" width="14.21875" customWidth="1"/>
    <col min="8" max="8" width="15" customWidth="1"/>
    <col min="9" max="9" width="20.6640625" customWidth="1"/>
    <col min="13" max="13" width="16.5546875" customWidth="1"/>
    <col min="15" max="15" width="16.21875" customWidth="1"/>
    <col min="16" max="16" width="22.33203125" customWidth="1"/>
    <col min="20" max="20" width="15.77734375" customWidth="1"/>
  </cols>
  <sheetData>
    <row r="1" spans="1:21" ht="20.399999999999999" customHeight="1" x14ac:dyDescent="0.3">
      <c r="A1" s="16" t="s">
        <v>15</v>
      </c>
      <c r="B1" s="16" t="s">
        <v>24</v>
      </c>
      <c r="C1" s="16" t="s">
        <v>23</v>
      </c>
      <c r="D1" s="16" t="s">
        <v>26</v>
      </c>
      <c r="E1" s="16" t="s">
        <v>112</v>
      </c>
      <c r="F1" s="16" t="s">
        <v>14</v>
      </c>
      <c r="G1" s="16" t="s">
        <v>100</v>
      </c>
      <c r="H1" s="14" t="s">
        <v>4</v>
      </c>
      <c r="I1" s="14" t="s">
        <v>159</v>
      </c>
      <c r="J1" s="14" t="s">
        <v>1</v>
      </c>
      <c r="K1" s="14" t="s">
        <v>2</v>
      </c>
      <c r="L1" s="14" t="s">
        <v>3</v>
      </c>
      <c r="M1" s="14" t="s">
        <v>175</v>
      </c>
      <c r="N1" s="14" t="s">
        <v>2</v>
      </c>
      <c r="O1" s="15" t="s">
        <v>5</v>
      </c>
      <c r="P1" s="15" t="s">
        <v>159</v>
      </c>
      <c r="Q1" s="15" t="s">
        <v>1</v>
      </c>
      <c r="R1" s="15" t="s">
        <v>2</v>
      </c>
      <c r="S1" s="15" t="s">
        <v>3</v>
      </c>
      <c r="T1" s="15" t="s">
        <v>175</v>
      </c>
      <c r="U1" s="15" t="s"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98069-3FF6-4F90-A2A6-59A11E8F03EB}">
  <dimension ref="A1:E13"/>
  <sheetViews>
    <sheetView tabSelected="1" workbookViewId="0">
      <selection activeCell="D11" sqref="D11"/>
    </sheetView>
  </sheetViews>
  <sheetFormatPr defaultRowHeight="14.4" x14ac:dyDescent="0.3"/>
  <sheetData>
    <row r="1" spans="1:5" x14ac:dyDescent="0.3">
      <c r="A1" s="27" t="s">
        <v>219</v>
      </c>
      <c r="B1" s="27" t="s">
        <v>220</v>
      </c>
      <c r="C1" s="27" t="s">
        <v>1</v>
      </c>
      <c r="D1" s="27" t="s">
        <v>2</v>
      </c>
      <c r="E1" s="27" t="s">
        <v>110</v>
      </c>
    </row>
    <row r="2" spans="1:5" ht="28.8" x14ac:dyDescent="0.3">
      <c r="A2" s="29" t="s">
        <v>239</v>
      </c>
      <c r="B2" s="28" t="s">
        <v>228</v>
      </c>
      <c r="C2">
        <v>67</v>
      </c>
      <c r="D2">
        <v>7.8</v>
      </c>
      <c r="E2" s="28">
        <v>25</v>
      </c>
    </row>
    <row r="3" spans="1:5" x14ac:dyDescent="0.3">
      <c r="A3" s="28"/>
      <c r="B3" s="28" t="s">
        <v>245</v>
      </c>
      <c r="C3">
        <v>66</v>
      </c>
      <c r="D3">
        <v>5.7</v>
      </c>
      <c r="E3" s="28">
        <v>25</v>
      </c>
    </row>
    <row r="4" spans="1:5" x14ac:dyDescent="0.3">
      <c r="A4" s="29" t="s">
        <v>240</v>
      </c>
      <c r="B4" s="28" t="s">
        <v>228</v>
      </c>
      <c r="C4">
        <v>30.76</v>
      </c>
      <c r="D4">
        <v>16.91</v>
      </c>
      <c r="E4" s="28">
        <v>20</v>
      </c>
    </row>
    <row r="5" spans="1:5" x14ac:dyDescent="0.3">
      <c r="A5" s="28"/>
      <c r="B5" s="28" t="s">
        <v>245</v>
      </c>
      <c r="C5">
        <v>26.82</v>
      </c>
      <c r="D5">
        <v>14.82</v>
      </c>
      <c r="E5" s="28">
        <v>20</v>
      </c>
    </row>
    <row r="6" spans="1:5" ht="28.8" x14ac:dyDescent="0.3">
      <c r="A6" s="29" t="s">
        <v>241</v>
      </c>
      <c r="B6" s="28" t="s">
        <v>228</v>
      </c>
      <c r="C6">
        <v>98.4</v>
      </c>
      <c r="D6">
        <v>3.2</v>
      </c>
      <c r="E6" s="28">
        <v>16</v>
      </c>
    </row>
    <row r="7" spans="1:5" x14ac:dyDescent="0.3">
      <c r="A7" s="28"/>
      <c r="B7" s="28" t="s">
        <v>245</v>
      </c>
      <c r="C7">
        <v>96.6</v>
      </c>
      <c r="D7">
        <v>6.6</v>
      </c>
      <c r="E7" s="28">
        <v>14</v>
      </c>
    </row>
    <row r="8" spans="1:5" ht="28.8" x14ac:dyDescent="0.3">
      <c r="A8" s="29" t="s">
        <v>242</v>
      </c>
      <c r="B8" s="28" t="s">
        <v>228</v>
      </c>
      <c r="C8">
        <v>48.24</v>
      </c>
      <c r="D8">
        <v>0.19</v>
      </c>
      <c r="E8" s="28">
        <v>342</v>
      </c>
    </row>
    <row r="9" spans="1:5" x14ac:dyDescent="0.3">
      <c r="A9" s="28"/>
      <c r="B9" s="28" t="s">
        <v>245</v>
      </c>
      <c r="C9">
        <v>48.43</v>
      </c>
      <c r="D9">
        <v>0.37</v>
      </c>
      <c r="E9" s="28">
        <v>344</v>
      </c>
    </row>
    <row r="10" spans="1:5" ht="28.8" x14ac:dyDescent="0.3">
      <c r="A10" s="29" t="s">
        <v>244</v>
      </c>
      <c r="B10" s="28" t="s">
        <v>228</v>
      </c>
      <c r="C10" s="28">
        <v>2.95</v>
      </c>
      <c r="D10">
        <v>0.17</v>
      </c>
      <c r="E10" s="28">
        <v>64</v>
      </c>
    </row>
    <row r="11" spans="1:5" x14ac:dyDescent="0.3">
      <c r="A11" s="28"/>
      <c r="B11" s="28" t="s">
        <v>245</v>
      </c>
      <c r="C11">
        <v>2.7</v>
      </c>
      <c r="D11">
        <v>0.24</v>
      </c>
      <c r="E11" s="28">
        <v>64</v>
      </c>
    </row>
    <row r="12" spans="1:5" ht="28.8" x14ac:dyDescent="0.3">
      <c r="A12" s="29" t="s">
        <v>243</v>
      </c>
      <c r="B12" s="28" t="s">
        <v>228</v>
      </c>
      <c r="C12">
        <v>2.5</v>
      </c>
      <c r="D12">
        <v>0.54</v>
      </c>
      <c r="E12" s="28">
        <v>30</v>
      </c>
    </row>
    <row r="13" spans="1:5" x14ac:dyDescent="0.3">
      <c r="A13" s="28"/>
      <c r="B13" s="28" t="s">
        <v>245</v>
      </c>
      <c r="C13">
        <v>2</v>
      </c>
      <c r="D13">
        <v>0.56000000000000005</v>
      </c>
      <c r="E13" s="28">
        <v>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C0E12-D17B-497E-B3A4-CDEA112EFF72}">
  <dimension ref="A1:AA19"/>
  <sheetViews>
    <sheetView topLeftCell="B1" workbookViewId="0">
      <selection activeCell="P20" sqref="P20"/>
    </sheetView>
  </sheetViews>
  <sheetFormatPr defaultRowHeight="14.4" x14ac:dyDescent="0.3"/>
  <cols>
    <col min="1" max="1" width="17.5546875" customWidth="1"/>
    <col min="2" max="2" width="18.77734375" customWidth="1"/>
    <col min="3" max="3" width="15.109375" customWidth="1"/>
    <col min="4" max="5" width="13.6640625" customWidth="1"/>
    <col min="6" max="6" width="14.6640625" customWidth="1"/>
    <col min="7" max="7" width="13" customWidth="1"/>
    <col min="8" max="8" width="19.33203125" customWidth="1"/>
    <col min="9" max="9" width="27" customWidth="1"/>
    <col min="13" max="13" width="18.77734375" customWidth="1"/>
    <col min="14" max="14" width="27" customWidth="1"/>
    <col min="18" max="18" width="17.33203125" customWidth="1"/>
    <col min="19" max="19" width="23" customWidth="1"/>
    <col min="20" max="20" width="6.33203125" customWidth="1"/>
    <col min="21" max="21" width="6" customWidth="1"/>
    <col min="22" max="22" width="6.109375" customWidth="1"/>
    <col min="23" max="23" width="19.109375" customWidth="1"/>
    <col min="24" max="24" width="25.33203125" customWidth="1"/>
    <col min="25" max="25" width="5.21875" customWidth="1"/>
    <col min="26" max="26" width="5" customWidth="1"/>
    <col min="27" max="27" width="5.5546875" customWidth="1"/>
  </cols>
  <sheetData>
    <row r="1" spans="1:27" x14ac:dyDescent="0.3">
      <c r="T1" t="s">
        <v>78</v>
      </c>
      <c r="Y1" t="s">
        <v>5</v>
      </c>
    </row>
    <row r="2" spans="1:27" x14ac:dyDescent="0.3">
      <c r="A2" s="5" t="s">
        <v>15</v>
      </c>
      <c r="B2" s="5" t="s">
        <v>24</v>
      </c>
      <c r="C2" s="5" t="s">
        <v>23</v>
      </c>
      <c r="D2" s="5" t="s">
        <v>26</v>
      </c>
      <c r="E2" s="5" t="s">
        <v>112</v>
      </c>
      <c r="F2" s="5" t="s">
        <v>14</v>
      </c>
      <c r="G2" s="5" t="s">
        <v>100</v>
      </c>
      <c r="H2" s="1" t="s">
        <v>78</v>
      </c>
      <c r="I2" s="1" t="s">
        <v>9</v>
      </c>
      <c r="J2" s="1" t="s">
        <v>1</v>
      </c>
      <c r="K2" s="1" t="s">
        <v>2</v>
      </c>
      <c r="L2" s="1" t="s">
        <v>110</v>
      </c>
      <c r="M2" s="2" t="s">
        <v>5</v>
      </c>
      <c r="N2" s="2" t="s">
        <v>9</v>
      </c>
      <c r="O2" s="2" t="s">
        <v>120</v>
      </c>
      <c r="P2" s="2" t="s">
        <v>2</v>
      </c>
      <c r="Q2" s="2" t="s">
        <v>110</v>
      </c>
      <c r="R2" s="1" t="s">
        <v>78</v>
      </c>
      <c r="S2" s="1" t="s">
        <v>9</v>
      </c>
      <c r="T2" s="1" t="s">
        <v>3</v>
      </c>
      <c r="U2" s="1" t="s">
        <v>79</v>
      </c>
      <c r="V2" s="1" t="s">
        <v>110</v>
      </c>
      <c r="W2" s="2" t="s">
        <v>122</v>
      </c>
      <c r="X2" s="2" t="s">
        <v>9</v>
      </c>
      <c r="Y2" s="2" t="s">
        <v>3</v>
      </c>
      <c r="Z2" s="2" t="s">
        <v>79</v>
      </c>
      <c r="AA2" s="2" t="s">
        <v>110</v>
      </c>
    </row>
    <row r="3" spans="1:27" x14ac:dyDescent="0.3">
      <c r="A3" t="s">
        <v>115</v>
      </c>
      <c r="B3" t="s">
        <v>25</v>
      </c>
      <c r="C3" t="s">
        <v>22</v>
      </c>
      <c r="D3" t="s">
        <v>111</v>
      </c>
      <c r="E3" t="s">
        <v>113</v>
      </c>
      <c r="F3" t="s">
        <v>104</v>
      </c>
      <c r="G3" t="s">
        <v>102</v>
      </c>
      <c r="H3" t="s">
        <v>103</v>
      </c>
      <c r="I3" s="5" t="s">
        <v>106</v>
      </c>
      <c r="J3" s="5" t="s">
        <v>121</v>
      </c>
      <c r="K3" s="5"/>
      <c r="L3" s="5"/>
      <c r="M3" s="5" t="s">
        <v>105</v>
      </c>
      <c r="N3" s="5" t="s">
        <v>106</v>
      </c>
      <c r="O3" s="5"/>
      <c r="P3" s="5"/>
      <c r="Q3" s="5"/>
      <c r="R3" t="s">
        <v>103</v>
      </c>
      <c r="S3" t="s">
        <v>106</v>
      </c>
      <c r="T3">
        <v>4</v>
      </c>
      <c r="U3">
        <v>66.7</v>
      </c>
      <c r="V3">
        <v>6</v>
      </c>
      <c r="W3" t="s">
        <v>105</v>
      </c>
      <c r="X3" t="s">
        <v>106</v>
      </c>
      <c r="Y3">
        <v>6</v>
      </c>
      <c r="Z3">
        <v>60</v>
      </c>
      <c r="AA3">
        <v>10</v>
      </c>
    </row>
    <row r="4" spans="1:27" x14ac:dyDescent="0.3">
      <c r="I4" s="5" t="s">
        <v>107</v>
      </c>
      <c r="J4" s="5"/>
      <c r="K4" s="5"/>
      <c r="L4" s="5"/>
      <c r="M4" s="5"/>
      <c r="N4" s="5" t="s">
        <v>107</v>
      </c>
      <c r="O4" s="5"/>
      <c r="P4" s="5"/>
      <c r="Q4" s="5"/>
      <c r="S4" t="s">
        <v>107</v>
      </c>
      <c r="T4">
        <v>5</v>
      </c>
      <c r="U4">
        <v>100</v>
      </c>
      <c r="V4">
        <v>5</v>
      </c>
      <c r="X4" t="s">
        <v>107</v>
      </c>
      <c r="Y4">
        <v>5</v>
      </c>
      <c r="Z4">
        <v>100</v>
      </c>
      <c r="AA4">
        <v>5</v>
      </c>
    </row>
    <row r="5" spans="1:27" x14ac:dyDescent="0.3">
      <c r="I5" s="5" t="s">
        <v>108</v>
      </c>
      <c r="J5" s="5"/>
      <c r="K5" s="5"/>
      <c r="L5" s="5"/>
      <c r="M5" s="5"/>
      <c r="N5" s="5" t="s">
        <v>108</v>
      </c>
      <c r="O5" s="5"/>
      <c r="P5" s="5"/>
      <c r="Q5" s="5"/>
      <c r="S5" t="s">
        <v>108</v>
      </c>
      <c r="T5">
        <v>3</v>
      </c>
      <c r="U5">
        <v>100</v>
      </c>
      <c r="V5">
        <v>3</v>
      </c>
      <c r="X5" t="s">
        <v>108</v>
      </c>
      <c r="Y5">
        <v>1</v>
      </c>
      <c r="Z5">
        <v>100</v>
      </c>
      <c r="AA5">
        <v>1</v>
      </c>
    </row>
    <row r="6" spans="1:27" x14ac:dyDescent="0.3">
      <c r="I6" s="5" t="s">
        <v>109</v>
      </c>
      <c r="J6" s="5"/>
      <c r="K6" s="5"/>
      <c r="L6" s="5"/>
      <c r="M6" s="5"/>
      <c r="N6" s="5" t="s">
        <v>109</v>
      </c>
      <c r="O6" s="5"/>
      <c r="P6" s="5"/>
      <c r="Q6" s="5"/>
      <c r="S6" t="s">
        <v>109</v>
      </c>
      <c r="T6">
        <v>12</v>
      </c>
      <c r="U6">
        <v>85.7</v>
      </c>
      <c r="V6">
        <v>14</v>
      </c>
      <c r="X6" t="s">
        <v>109</v>
      </c>
      <c r="Y6">
        <v>12</v>
      </c>
      <c r="Z6">
        <v>75</v>
      </c>
      <c r="AA6">
        <v>16</v>
      </c>
    </row>
    <row r="7" spans="1:27" x14ac:dyDescent="0.3">
      <c r="A7" t="s">
        <v>114</v>
      </c>
      <c r="B7" t="s">
        <v>25</v>
      </c>
      <c r="C7" t="s">
        <v>116</v>
      </c>
      <c r="D7" t="s">
        <v>117</v>
      </c>
      <c r="E7" t="s">
        <v>141</v>
      </c>
      <c r="F7" t="s">
        <v>118</v>
      </c>
      <c r="G7" t="s">
        <v>102</v>
      </c>
      <c r="H7" t="s">
        <v>119</v>
      </c>
      <c r="I7" t="s">
        <v>123</v>
      </c>
      <c r="J7">
        <v>7.38</v>
      </c>
      <c r="K7">
        <v>5.9329999999999998</v>
      </c>
      <c r="L7">
        <v>26</v>
      </c>
      <c r="M7" t="s">
        <v>140</v>
      </c>
      <c r="N7" t="s">
        <v>123</v>
      </c>
      <c r="O7">
        <v>7.71</v>
      </c>
      <c r="P7">
        <v>5.2969999999999997</v>
      </c>
      <c r="Q7">
        <v>28</v>
      </c>
      <c r="R7" t="s">
        <v>119</v>
      </c>
    </row>
    <row r="8" spans="1:27" x14ac:dyDescent="0.3">
      <c r="I8" t="s">
        <v>125</v>
      </c>
      <c r="J8">
        <v>7.38</v>
      </c>
      <c r="K8">
        <v>5.39</v>
      </c>
      <c r="L8">
        <v>26</v>
      </c>
      <c r="N8" t="s">
        <v>125</v>
      </c>
      <c r="O8">
        <v>7.75</v>
      </c>
      <c r="P8">
        <v>5.25</v>
      </c>
      <c r="Q8">
        <v>28</v>
      </c>
    </row>
    <row r="9" spans="1:27" x14ac:dyDescent="0.3">
      <c r="I9" t="s">
        <v>124</v>
      </c>
      <c r="J9">
        <v>5.65</v>
      </c>
      <c r="K9">
        <v>5.22</v>
      </c>
      <c r="L9">
        <v>26</v>
      </c>
      <c r="N9" t="s">
        <v>124</v>
      </c>
      <c r="O9">
        <v>7.61</v>
      </c>
      <c r="P9">
        <v>5.2450000000000001</v>
      </c>
      <c r="Q9">
        <v>28</v>
      </c>
    </row>
    <row r="10" spans="1:27" x14ac:dyDescent="0.3">
      <c r="I10" t="s">
        <v>126</v>
      </c>
      <c r="J10">
        <v>2.08</v>
      </c>
      <c r="K10">
        <v>2.85</v>
      </c>
      <c r="L10">
        <v>26</v>
      </c>
      <c r="N10" t="s">
        <v>126</v>
      </c>
      <c r="O10">
        <v>5.32</v>
      </c>
      <c r="P10">
        <v>4.57</v>
      </c>
      <c r="Q10">
        <v>28</v>
      </c>
    </row>
    <row r="11" spans="1:27" x14ac:dyDescent="0.3">
      <c r="I11" t="s">
        <v>127</v>
      </c>
      <c r="J11">
        <v>0.12</v>
      </c>
      <c r="K11">
        <v>0.43</v>
      </c>
      <c r="L11">
        <v>26</v>
      </c>
      <c r="N11" t="s">
        <v>127</v>
      </c>
      <c r="O11">
        <v>2.89</v>
      </c>
      <c r="P11">
        <v>3.17</v>
      </c>
      <c r="Q11">
        <v>28</v>
      </c>
    </row>
    <row r="12" spans="1:27" x14ac:dyDescent="0.3">
      <c r="A12" t="s">
        <v>128</v>
      </c>
      <c r="C12" t="s">
        <v>22</v>
      </c>
      <c r="D12" t="s">
        <v>130</v>
      </c>
      <c r="E12" t="s">
        <v>129</v>
      </c>
      <c r="F12" t="s">
        <v>118</v>
      </c>
      <c r="G12" t="s">
        <v>101</v>
      </c>
      <c r="H12" t="s">
        <v>138</v>
      </c>
      <c r="I12" t="s">
        <v>123</v>
      </c>
      <c r="J12">
        <v>13</v>
      </c>
      <c r="K12" s="4" t="s">
        <v>132</v>
      </c>
      <c r="L12">
        <v>27</v>
      </c>
      <c r="M12" t="s">
        <v>139</v>
      </c>
      <c r="N12" t="s">
        <v>123</v>
      </c>
      <c r="O12">
        <v>12</v>
      </c>
      <c r="P12" s="4" t="s">
        <v>137</v>
      </c>
      <c r="Q12">
        <v>27</v>
      </c>
    </row>
    <row r="13" spans="1:27" x14ac:dyDescent="0.3">
      <c r="I13" t="s">
        <v>127</v>
      </c>
      <c r="J13" s="3">
        <v>3</v>
      </c>
      <c r="K13" s="4" t="s">
        <v>135</v>
      </c>
      <c r="L13">
        <v>27</v>
      </c>
      <c r="N13" t="s">
        <v>127</v>
      </c>
      <c r="O13">
        <v>3</v>
      </c>
      <c r="P13" s="4" t="s">
        <v>133</v>
      </c>
      <c r="Q13">
        <v>27</v>
      </c>
    </row>
    <row r="14" spans="1:27" x14ac:dyDescent="0.3">
      <c r="I14" t="s">
        <v>131</v>
      </c>
      <c r="J14" s="3">
        <v>0</v>
      </c>
      <c r="K14" s="4" t="s">
        <v>136</v>
      </c>
      <c r="L14">
        <v>27</v>
      </c>
      <c r="N14" t="s">
        <v>131</v>
      </c>
      <c r="O14">
        <v>0</v>
      </c>
      <c r="P14" s="4" t="s">
        <v>134</v>
      </c>
      <c r="Q14">
        <v>27</v>
      </c>
    </row>
    <row r="15" spans="1:27" x14ac:dyDescent="0.3">
      <c r="I15" t="s">
        <v>142</v>
      </c>
      <c r="J15">
        <v>0</v>
      </c>
      <c r="K15" s="4" t="s">
        <v>146</v>
      </c>
      <c r="L15">
        <v>27</v>
      </c>
      <c r="N15" t="s">
        <v>142</v>
      </c>
      <c r="O15">
        <v>0</v>
      </c>
      <c r="P15" s="4" t="s">
        <v>146</v>
      </c>
      <c r="Q15">
        <v>27</v>
      </c>
    </row>
    <row r="16" spans="1:27" x14ac:dyDescent="0.3">
      <c r="I16" t="s">
        <v>143</v>
      </c>
      <c r="J16">
        <v>8</v>
      </c>
      <c r="K16" s="4" t="s">
        <v>147</v>
      </c>
      <c r="L16">
        <v>27</v>
      </c>
      <c r="N16" t="s">
        <v>143</v>
      </c>
      <c r="O16">
        <v>8</v>
      </c>
      <c r="P16" s="4" t="s">
        <v>148</v>
      </c>
      <c r="Q16">
        <v>27</v>
      </c>
    </row>
    <row r="17" spans="9:17" x14ac:dyDescent="0.3">
      <c r="I17" t="s">
        <v>13</v>
      </c>
      <c r="J17">
        <v>4</v>
      </c>
      <c r="K17" s="4" t="s">
        <v>149</v>
      </c>
      <c r="L17">
        <v>27</v>
      </c>
      <c r="N17" t="s">
        <v>13</v>
      </c>
      <c r="O17">
        <v>5</v>
      </c>
      <c r="P17" s="4" t="s">
        <v>152</v>
      </c>
      <c r="Q17">
        <v>27</v>
      </c>
    </row>
    <row r="18" spans="9:17" x14ac:dyDescent="0.3">
      <c r="I18" t="s">
        <v>144</v>
      </c>
      <c r="J18">
        <v>7</v>
      </c>
      <c r="K18" s="4" t="s">
        <v>150</v>
      </c>
      <c r="L18">
        <v>27</v>
      </c>
      <c r="N18" t="s">
        <v>144</v>
      </c>
      <c r="O18">
        <v>8</v>
      </c>
      <c r="P18" s="4" t="s">
        <v>150</v>
      </c>
      <c r="Q18">
        <v>27</v>
      </c>
    </row>
    <row r="19" spans="9:17" x14ac:dyDescent="0.3">
      <c r="I19" t="s">
        <v>145</v>
      </c>
      <c r="J19">
        <v>10</v>
      </c>
      <c r="K19" s="4" t="s">
        <v>151</v>
      </c>
      <c r="L19">
        <v>27</v>
      </c>
      <c r="N19" t="s">
        <v>145</v>
      </c>
      <c r="O19">
        <v>10</v>
      </c>
      <c r="P19" s="4" t="s">
        <v>153</v>
      </c>
      <c r="Q19">
        <v>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A8348-8799-4141-A759-BA4C078DCC6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OLP continuous</vt:lpstr>
      <vt:lpstr>OLP dichotomous</vt:lpstr>
      <vt:lpstr>Vitiligo both</vt:lpstr>
      <vt:lpstr>Psoriasis continuous</vt:lpstr>
      <vt:lpstr>Psoriasis dichotomous</vt:lpstr>
      <vt:lpstr>Radiation dermatitis</vt:lpstr>
      <vt:lpstr>HPV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10</dc:creator>
  <cp:lastModifiedBy>Feeding Book</cp:lastModifiedBy>
  <dcterms:created xsi:type="dcterms:W3CDTF">2025-04-09T04:11:19Z</dcterms:created>
  <dcterms:modified xsi:type="dcterms:W3CDTF">2025-07-24T10:02:56Z</dcterms:modified>
</cp:coreProperties>
</file>