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uma Skripsi\"/>
    </mc:Choice>
  </mc:AlternateContent>
  <xr:revisionPtr revIDLastSave="0" documentId="8_{E0FCA62A-5722-4116-A970-F4AD7A524F38}" xr6:coauthVersionLast="47" xr6:coauthVersionMax="47" xr10:uidLastSave="{00000000-0000-0000-0000-000000000000}"/>
  <bookViews>
    <workbookView xWindow="-110" yWindow="-110" windowWidth="19420" windowHeight="10300" xr2:uid="{2520B5C8-38A4-4278-BC07-F23EC07E084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6" i="1" l="1"/>
  <c r="A7" i="1" s="1"/>
  <c r="A8" i="1" s="1"/>
  <c r="A9" i="1" s="1"/>
  <c r="A10" i="1" s="1"/>
</calcChain>
</file>

<file path=xl/sharedStrings.xml><?xml version="1.0" encoding="utf-8"?>
<sst xmlns="http://schemas.openxmlformats.org/spreadsheetml/2006/main" count="103" uniqueCount="81">
  <si>
    <t>No</t>
  </si>
  <si>
    <t>Timestamp</t>
  </si>
  <si>
    <t xml:space="preserve">Nama </t>
  </si>
  <si>
    <t xml:space="preserve">Jenis Kelamin </t>
  </si>
  <si>
    <t>Usia</t>
  </si>
  <si>
    <t xml:space="preserve">Jabatan/Posisi </t>
  </si>
  <si>
    <t xml:space="preserve">Nama Instansi/Perusahaan </t>
  </si>
  <si>
    <t xml:space="preserve">Pengalaman Bekerja </t>
  </si>
  <si>
    <t xml:space="preserve">Pendidikan Terakhir </t>
  </si>
  <si>
    <t xml:space="preserve">1. Kedisiplinan Tenaga Kerja </t>
  </si>
  <si>
    <t xml:space="preserve">2.  Tenaga kerja kurang berpengalaman </t>
  </si>
  <si>
    <t xml:space="preserve">3.  Terlambatnya mobilisasi tenaga kerja kelapangan </t>
  </si>
  <si>
    <t xml:space="preserve">4.  Kesulitan menyediakan Sumber Daya Manusia </t>
  </si>
  <si>
    <t xml:space="preserve">5.  Kurangnya peralatan untuk melaksanakan pekerjaan </t>
  </si>
  <si>
    <t xml:space="preserve">6.  Terlambatnya mobilisasi peralatan kerja kelapangan </t>
  </si>
  <si>
    <t xml:space="preserve">7.  Mesin dan Peralatan kerja mengalami kerusakan </t>
  </si>
  <si>
    <t xml:space="preserve">8.  Kekurangan suplai bahan </t>
  </si>
  <si>
    <t xml:space="preserve">9.  Kekurangan material tower </t>
  </si>
  <si>
    <t xml:space="preserve">10.  Pengadaan material terlambat akibat Purchase Order (PO) yang terlambat </t>
  </si>
  <si>
    <t xml:space="preserve">11. Ketidaklengkapan material </t>
  </si>
  <si>
    <t xml:space="preserve">12. Mobilisasi material on site terlambat </t>
  </si>
  <si>
    <t xml:space="preserve">13. Rusaknya bahan / material di tempat penyimpanan </t>
  </si>
  <si>
    <t xml:space="preserve">14. Durasi pemesanan material yang membutuhkan waktu yang lama </t>
  </si>
  <si>
    <t xml:space="preserve">15. Produksi material terbatas </t>
  </si>
  <si>
    <t xml:space="preserve">16. Material tidak ada dipasaran </t>
  </si>
  <si>
    <t xml:space="preserve">17. Penggunaan metode konstruksi yang sudah usang; </t>
  </si>
  <si>
    <t xml:space="preserve">18. Seringnya terjadi perintah variasi/modifikasi/perubahan scope pekerjaan pada waktu proyek sedang berlangsung </t>
  </si>
  <si>
    <t xml:space="preserve">19. Banyak hasil pekerjaan yang harus diulang/diperbaiki karena cacat/salah/rusak </t>
  </si>
  <si>
    <t xml:space="preserve">20. Keterlambatan dalam melakukan pemeriksaan akhir dan sertifikasi </t>
  </si>
  <si>
    <t>21. Konflik antara kontraktor dan sub kontraktor lainnya;</t>
  </si>
  <si>
    <t xml:space="preserve">22.  Adanya perubahan desain </t>
  </si>
  <si>
    <t xml:space="preserve">23. Lambatnya birokrasi dalam pengambilan Keputusan penyelesaian pekerjaan setingkat direksi lapangan </t>
  </si>
  <si>
    <t xml:space="preserve">24. Pembebasan lahan tidak sesuai dengan jadwal pengadaan lahan yang telah di tetapkan </t>
  </si>
  <si>
    <t xml:space="preserve">25. Keterlambatan serah terima lahan </t>
  </si>
  <si>
    <t xml:space="preserve">26. Keterlambatan pembebasan lahan </t>
  </si>
  <si>
    <t xml:space="preserve">27. Ketidakcocokan harga penggantian lahan </t>
  </si>
  <si>
    <t xml:space="preserve">28. Keterlambatan pembayaran </t>
  </si>
  <si>
    <t xml:space="preserve">29. Kesulitan pendanaan proyek di masa pelaksanaan proyek; </t>
  </si>
  <si>
    <t xml:space="preserve">30. Keterbatasan modal kerja </t>
  </si>
  <si>
    <t>31. Terjadinya hal-hal yang tak terduga/ Force majeure seperti banjir, badai, gempa bumi, tanah longsor, cuaca buruk, peperangan, huru – hara, bencana, wabah</t>
  </si>
  <si>
    <t xml:space="preserve">32. Kondisi Topografi, Pengaruh kondisi bawah permukaan dan tanah </t>
  </si>
  <si>
    <t xml:space="preserve">33. Gangguan keamanan </t>
  </si>
  <si>
    <t xml:space="preserve">34. Akses jalan menuju proyek yang sulit </t>
  </si>
  <si>
    <t xml:space="preserve">35. Koordinasi Antara Pemerintah Provinsi dengan Pemerintah Kabupaten / Kota kurang efektif </t>
  </si>
  <si>
    <t xml:space="preserve">36. Perubahan jalur yang direncanakan karena Permasalahan sosial </t>
  </si>
  <si>
    <t xml:space="preserve">37. Indeks Harga Konstruksi dapat overestimate atau underestimate terhadap kondisi pasar terkait kenaikan harga; </t>
  </si>
  <si>
    <t xml:space="preserve">38. Isu Terkait Lingkungan Hidup dan Sumber Daya Alam; </t>
  </si>
  <si>
    <t xml:space="preserve">1. Keterlambatan Penerbitan Dokumen Serah Terima Pekerjaaan tahap I </t>
  </si>
  <si>
    <t xml:space="preserve">2.  Keterlambatan Penyelesaian Remaining Pekerjaan </t>
  </si>
  <si>
    <t xml:space="preserve">3. Keterlambatan Penyelesaian Pending Major (revisi besar) sebelum dapat diterima </t>
  </si>
  <si>
    <t>Laki - Laki</t>
  </si>
  <si>
    <t xml:space="preserve">Tahun </t>
  </si>
  <si>
    <t>PLN UPP SBS 2</t>
  </si>
  <si>
    <t>S1</t>
  </si>
  <si>
    <t>D3</t>
  </si>
  <si>
    <t>Perempuan</t>
  </si>
  <si>
    <t xml:space="preserve">Tenaga kerja </t>
  </si>
  <si>
    <t>Peralatan</t>
  </si>
  <si>
    <t>Material</t>
  </si>
  <si>
    <t>Manajemen Operasional</t>
  </si>
  <si>
    <t>Keuangan</t>
  </si>
  <si>
    <t>Faktor Eksternal</t>
  </si>
  <si>
    <t xml:space="preserve">Variabel Y </t>
  </si>
  <si>
    <t>X1</t>
  </si>
  <si>
    <t>X2</t>
  </si>
  <si>
    <t>Keterlambatan Pekerjaan Transmisi dan Gardu Induk 150 kV</t>
  </si>
  <si>
    <t>Nopiah</t>
  </si>
  <si>
    <t>Project Control</t>
  </si>
  <si>
    <t>PT. Hasta Prajatama</t>
  </si>
  <si>
    <t>Handri Randhani</t>
  </si>
  <si>
    <t>Asman Pengendalian Konstruksi</t>
  </si>
  <si>
    <t>PLN UIP Sumbagsel</t>
  </si>
  <si>
    <t>YASFA NILAN</t>
  </si>
  <si>
    <t>Officer Pengendalian Kontrak</t>
  </si>
  <si>
    <t>D4</t>
  </si>
  <si>
    <t>Handra W</t>
  </si>
  <si>
    <t>Asman PMIS</t>
  </si>
  <si>
    <t>Rahma Doni</t>
  </si>
  <si>
    <t>TL Pengendalian Konstruksi</t>
  </si>
  <si>
    <t>Ahmad Irfan Yusuf</t>
  </si>
  <si>
    <t>TL Keuangan dan Administrasi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</si>
</sst>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99CC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0" fillId="5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9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10" borderId="0" xfId="0" applyFill="1" applyAlignment="1">
      <alignment horizontal="center"/>
    </xf>
    <xf numFmtId="0" fontId="0" fillId="0" borderId="1" xfId="0" applyBorder="1" applyAlignment="1">
      <alignment horizontal="center" vertical="center"/>
    </xf>
    <xf numFmtId="22" fontId="0" fillId="0" borderId="0" xfId="0" applyNumberFormat="1"/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CC"/>
      <color rgb="FFD60093"/>
      <color rgb="FFFF9999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3DEF1-1105-4B0D-A9E7-BE75B68EF435}">
  <dimension ref="A1:BA10"/>
  <sheetViews>
    <sheetView tabSelected="1" zoomScale="81" zoomScaleNormal="81" workbookViewId="0">
      <selection activeCell="A6" sqref="A6"/>
    </sheetView>
  </sheetViews>
  <sheetFormatPr defaultRowHeight="14.5" x14ac:dyDescent="0.35"/>
  <cols>
    <col min="1" max="1" width="3.1796875" bestFit="1" customWidth="1"/>
    <col min="2" max="2" width="15.54296875" bestFit="1" customWidth="1"/>
    <col min="3" max="3" width="26.54296875" bestFit="1" customWidth="1"/>
    <col min="4" max="4" width="11.90625" bestFit="1" customWidth="1"/>
    <col min="5" max="5" width="2.81640625" bestFit="1" customWidth="1"/>
    <col min="6" max="6" width="6.54296875" bestFit="1" customWidth="1"/>
    <col min="7" max="7" width="42.08984375" customWidth="1"/>
    <col min="8" max="8" width="22.90625" customWidth="1"/>
    <col min="9" max="9" width="7.36328125" customWidth="1"/>
    <col min="10" max="10" width="7.1796875" customWidth="1"/>
    <col min="11" max="11" width="12.1796875" customWidth="1"/>
    <col min="12" max="12" width="14.08984375" customWidth="1"/>
    <col min="13" max="13" width="23.08984375" customWidth="1"/>
    <col min="14" max="14" width="23.453125" customWidth="1"/>
    <col min="15" max="15" width="30" customWidth="1"/>
    <col min="16" max="16" width="33.54296875" customWidth="1"/>
    <col min="17" max="17" width="33.453125" customWidth="1"/>
    <col min="18" max="18" width="32.6328125" customWidth="1"/>
    <col min="19" max="19" width="17.6328125" customWidth="1"/>
    <col min="20" max="20" width="17.54296875" customWidth="1"/>
    <col min="21" max="21" width="39.54296875" customWidth="1"/>
    <col min="22" max="22" width="18.7265625" customWidth="1"/>
    <col min="23" max="23" width="24.90625" customWidth="1"/>
    <col min="24" max="24" width="30.1796875" customWidth="1"/>
    <col min="25" max="25" width="36.90625" customWidth="1"/>
    <col min="26" max="26" width="18.36328125" customWidth="1"/>
    <col min="27" max="27" width="20.26953125" customWidth="1"/>
    <col min="28" max="28" width="28.1796875" customWidth="1"/>
    <col min="29" max="29" width="51.54296875" customWidth="1"/>
    <col min="30" max="30" width="37.81640625" customWidth="1"/>
    <col min="31" max="32" width="32.54296875" customWidth="1"/>
    <col min="33" max="33" width="26.90625" customWidth="1"/>
    <col min="34" max="34" width="19.36328125" customWidth="1"/>
    <col min="35" max="35" width="48.90625" customWidth="1"/>
    <col min="36" max="36" width="44.54296875" customWidth="1"/>
    <col min="37" max="37" width="24" customWidth="1"/>
    <col min="38" max="38" width="20.1796875" customWidth="1"/>
    <col min="39" max="39" width="26" customWidth="1"/>
    <col min="40" max="40" width="19.6328125" customWidth="1"/>
    <col min="41" max="41" width="37" customWidth="1"/>
    <col min="42" max="42" width="19.7265625" customWidth="1"/>
    <col min="43" max="43" width="69.54296875" customWidth="1"/>
    <col min="44" max="44" width="33.36328125" customWidth="1"/>
    <col min="45" max="45" width="14.90625" customWidth="1"/>
    <col min="46" max="46" width="19.90625" customWidth="1"/>
    <col min="47" max="47" width="44.26953125" customWidth="1"/>
    <col min="48" max="48" width="38.26953125" customWidth="1"/>
    <col min="49" max="49" width="52.6328125" customWidth="1"/>
    <col min="50" max="50" width="30.90625" customWidth="1"/>
    <col min="51" max="51" width="36.7265625" customWidth="1"/>
    <col min="52" max="52" width="30.08984375" customWidth="1"/>
    <col min="53" max="53" width="38.08984375" customWidth="1"/>
  </cols>
  <sheetData>
    <row r="1" spans="1:53" x14ac:dyDescent="0.35">
      <c r="A1" s="2" t="s">
        <v>0</v>
      </c>
      <c r="B1" s="2" t="s">
        <v>1</v>
      </c>
      <c r="C1" s="2" t="s">
        <v>2</v>
      </c>
      <c r="D1" s="8" t="s">
        <v>3</v>
      </c>
      <c r="E1" s="2" t="s">
        <v>4</v>
      </c>
      <c r="F1" s="2"/>
      <c r="G1" s="8" t="s">
        <v>5</v>
      </c>
      <c r="H1" s="8" t="s">
        <v>6</v>
      </c>
      <c r="I1" s="8" t="s">
        <v>7</v>
      </c>
      <c r="J1" s="8"/>
      <c r="K1" s="8" t="s">
        <v>8</v>
      </c>
      <c r="L1" s="3" t="s">
        <v>63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4" t="s">
        <v>64</v>
      </c>
      <c r="AR1" s="4"/>
      <c r="AS1" s="4"/>
      <c r="AT1" s="4"/>
      <c r="AU1" s="4"/>
      <c r="AV1" s="4"/>
      <c r="AW1" s="4"/>
      <c r="AX1" s="4"/>
      <c r="AY1" s="5" t="s">
        <v>65</v>
      </c>
      <c r="AZ1" s="5"/>
      <c r="BA1" s="5"/>
    </row>
    <row r="2" spans="1:53" ht="14.5" customHeight="1" x14ac:dyDescent="0.35">
      <c r="A2" s="2"/>
      <c r="B2" s="2"/>
      <c r="C2" s="2"/>
      <c r="D2" s="8"/>
      <c r="E2" s="2"/>
      <c r="F2" s="2"/>
      <c r="G2" s="8"/>
      <c r="H2" s="8"/>
      <c r="I2" s="8"/>
      <c r="J2" s="8"/>
      <c r="K2" s="8"/>
      <c r="L2" s="17" t="s">
        <v>56</v>
      </c>
      <c r="M2" s="17"/>
      <c r="N2" s="17"/>
      <c r="O2" s="17"/>
      <c r="P2" s="13" t="s">
        <v>57</v>
      </c>
      <c r="Q2" s="13"/>
      <c r="R2" s="13"/>
      <c r="S2" s="14" t="s">
        <v>58</v>
      </c>
      <c r="T2" s="14"/>
      <c r="U2" s="14"/>
      <c r="V2" s="14"/>
      <c r="W2" s="14"/>
      <c r="X2" s="14"/>
      <c r="Y2" s="14"/>
      <c r="Z2" s="14"/>
      <c r="AA2" s="14"/>
      <c r="AB2" s="15" t="s">
        <v>59</v>
      </c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6" t="s">
        <v>60</v>
      </c>
      <c r="AO2" s="16"/>
      <c r="AP2" s="16"/>
      <c r="AQ2" s="11" t="s">
        <v>61</v>
      </c>
      <c r="AR2" s="11"/>
      <c r="AS2" s="11"/>
      <c r="AT2" s="11"/>
      <c r="AU2" s="11"/>
      <c r="AV2" s="11"/>
      <c r="AW2" s="11"/>
      <c r="AX2" s="11"/>
      <c r="AY2" s="12" t="s">
        <v>62</v>
      </c>
      <c r="AZ2" s="12"/>
      <c r="BA2" s="12"/>
    </row>
    <row r="3" spans="1:53" x14ac:dyDescent="0.35">
      <c r="A3" s="2"/>
      <c r="B3" s="2"/>
      <c r="C3" s="2"/>
      <c r="D3" s="8"/>
      <c r="E3" s="2"/>
      <c r="F3" s="2"/>
      <c r="G3" s="8"/>
      <c r="H3" s="8"/>
      <c r="I3" s="8"/>
      <c r="J3" s="8"/>
      <c r="K3" s="8"/>
      <c r="L3" s="7" t="s">
        <v>9</v>
      </c>
      <c r="M3" s="6" t="s">
        <v>10</v>
      </c>
      <c r="N3" s="6" t="s">
        <v>11</v>
      </c>
      <c r="O3" s="7" t="s">
        <v>12</v>
      </c>
      <c r="P3" s="7" t="s">
        <v>13</v>
      </c>
      <c r="Q3" s="7" t="s">
        <v>14</v>
      </c>
      <c r="R3" s="7" t="s">
        <v>15</v>
      </c>
      <c r="S3" s="7" t="s">
        <v>16</v>
      </c>
      <c r="T3" s="7" t="s">
        <v>17</v>
      </c>
      <c r="U3" s="7" t="s">
        <v>18</v>
      </c>
      <c r="V3" s="7" t="s">
        <v>19</v>
      </c>
      <c r="W3" s="6" t="s">
        <v>20</v>
      </c>
      <c r="X3" s="7" t="s">
        <v>21</v>
      </c>
      <c r="Y3" s="6" t="s">
        <v>22</v>
      </c>
      <c r="Z3" s="7" t="s">
        <v>23</v>
      </c>
      <c r="AA3" s="7" t="s">
        <v>24</v>
      </c>
      <c r="AB3" s="6" t="s">
        <v>25</v>
      </c>
      <c r="AC3" s="7" t="s">
        <v>26</v>
      </c>
      <c r="AD3" s="7" t="s">
        <v>27</v>
      </c>
      <c r="AE3" s="7" t="s">
        <v>28</v>
      </c>
      <c r="AF3" s="7" t="s">
        <v>28</v>
      </c>
      <c r="AG3" s="6" t="s">
        <v>29</v>
      </c>
      <c r="AH3" s="7" t="s">
        <v>30</v>
      </c>
      <c r="AI3" s="7" t="s">
        <v>31</v>
      </c>
      <c r="AJ3" s="6" t="s">
        <v>32</v>
      </c>
      <c r="AK3" s="7" t="s">
        <v>33</v>
      </c>
      <c r="AL3" s="7" t="s">
        <v>34</v>
      </c>
      <c r="AM3" s="7" t="s">
        <v>35</v>
      </c>
      <c r="AN3" s="9" t="s">
        <v>36</v>
      </c>
      <c r="AO3" s="10" t="s">
        <v>37</v>
      </c>
      <c r="AP3" s="7" t="s">
        <v>38</v>
      </c>
      <c r="AQ3" s="6" t="s">
        <v>39</v>
      </c>
      <c r="AR3" s="7" t="s">
        <v>40</v>
      </c>
      <c r="AS3" s="7" t="s">
        <v>41</v>
      </c>
      <c r="AT3" s="6" t="s">
        <v>42</v>
      </c>
      <c r="AU3" s="6" t="s">
        <v>43</v>
      </c>
      <c r="AV3" s="6" t="s">
        <v>44</v>
      </c>
      <c r="AW3" s="6" t="s">
        <v>45</v>
      </c>
      <c r="AX3" s="6" t="s">
        <v>46</v>
      </c>
      <c r="AY3" s="6" t="s">
        <v>47</v>
      </c>
      <c r="AZ3" s="6" t="s">
        <v>48</v>
      </c>
      <c r="BA3" s="7" t="s">
        <v>49</v>
      </c>
    </row>
    <row r="4" spans="1:53" x14ac:dyDescent="0.35">
      <c r="A4" s="2"/>
      <c r="B4" s="18"/>
      <c r="C4" s="2"/>
      <c r="D4" s="8"/>
      <c r="E4" s="2"/>
      <c r="F4" s="2"/>
      <c r="G4" s="8"/>
      <c r="H4" s="8"/>
      <c r="I4" s="8"/>
      <c r="J4" s="8"/>
      <c r="K4" s="8"/>
      <c r="L4" s="7"/>
      <c r="M4" s="6"/>
      <c r="N4" s="6"/>
      <c r="O4" s="7"/>
      <c r="P4" s="7"/>
      <c r="Q4" s="7"/>
      <c r="R4" s="7"/>
      <c r="S4" s="7"/>
      <c r="T4" s="7"/>
      <c r="U4" s="7"/>
      <c r="V4" s="7"/>
      <c r="W4" s="6"/>
      <c r="X4" s="7"/>
      <c r="Y4" s="6"/>
      <c r="Z4" s="7"/>
      <c r="AA4" s="7"/>
      <c r="AB4" s="6"/>
      <c r="AC4" s="7"/>
      <c r="AD4" s="7"/>
      <c r="AE4" s="7"/>
      <c r="AF4" s="7"/>
      <c r="AG4" s="6"/>
      <c r="AH4" s="7"/>
      <c r="AI4" s="7"/>
      <c r="AJ4" s="6"/>
      <c r="AK4" s="7"/>
      <c r="AL4" s="7"/>
      <c r="AM4" s="7"/>
      <c r="AN4" s="9"/>
      <c r="AO4" s="10"/>
      <c r="AP4" s="7"/>
      <c r="AQ4" s="6"/>
      <c r="AR4" s="7"/>
      <c r="AS4" s="7"/>
      <c r="AT4" s="6"/>
      <c r="AU4" s="6"/>
      <c r="AV4" s="6"/>
      <c r="AW4" s="6"/>
      <c r="AX4" s="6"/>
      <c r="AY4" s="6"/>
      <c r="AZ4" s="6"/>
      <c r="BA4" s="7"/>
    </row>
    <row r="5" spans="1:53" x14ac:dyDescent="0.35">
      <c r="A5">
        <v>1</v>
      </c>
      <c r="B5" s="19">
        <v>45852.909722222219</v>
      </c>
      <c r="C5" t="s">
        <v>66</v>
      </c>
      <c r="D5" t="s">
        <v>55</v>
      </c>
      <c r="E5" s="20">
        <v>27</v>
      </c>
      <c r="F5" s="20" t="s">
        <v>51</v>
      </c>
      <c r="G5" t="s">
        <v>67</v>
      </c>
      <c r="H5" t="s">
        <v>68</v>
      </c>
      <c r="I5" s="1">
        <v>5</v>
      </c>
      <c r="J5" s="21" t="s">
        <v>51</v>
      </c>
      <c r="K5" s="22" t="s">
        <v>54</v>
      </c>
      <c r="L5">
        <v>4</v>
      </c>
      <c r="M5">
        <v>4</v>
      </c>
      <c r="N5">
        <v>4</v>
      </c>
      <c r="O5">
        <v>4</v>
      </c>
      <c r="P5">
        <v>4</v>
      </c>
      <c r="Q5">
        <v>4</v>
      </c>
      <c r="R5">
        <v>3</v>
      </c>
      <c r="S5">
        <v>5</v>
      </c>
      <c r="T5">
        <v>5</v>
      </c>
      <c r="U5">
        <v>4</v>
      </c>
      <c r="V5">
        <v>4</v>
      </c>
      <c r="W5">
        <v>4</v>
      </c>
      <c r="X5">
        <v>3</v>
      </c>
      <c r="Y5">
        <v>4</v>
      </c>
      <c r="Z5">
        <v>4</v>
      </c>
      <c r="AA5">
        <v>5</v>
      </c>
      <c r="AB5">
        <v>3</v>
      </c>
      <c r="AC5">
        <v>3</v>
      </c>
      <c r="AD5">
        <v>2</v>
      </c>
      <c r="AE5">
        <v>4</v>
      </c>
      <c r="AF5">
        <v>4</v>
      </c>
      <c r="AG5">
        <v>2</v>
      </c>
      <c r="AH5">
        <v>4</v>
      </c>
      <c r="AI5">
        <v>5</v>
      </c>
      <c r="AJ5">
        <v>5</v>
      </c>
      <c r="AK5">
        <v>5</v>
      </c>
      <c r="AL5">
        <v>5</v>
      </c>
      <c r="AM5">
        <v>5</v>
      </c>
      <c r="AN5">
        <v>5</v>
      </c>
      <c r="AO5">
        <v>5</v>
      </c>
      <c r="AP5">
        <v>4</v>
      </c>
      <c r="AQ5">
        <v>3</v>
      </c>
      <c r="AR5">
        <v>3</v>
      </c>
      <c r="AS5">
        <v>5</v>
      </c>
      <c r="AT5">
        <v>4</v>
      </c>
      <c r="AU5">
        <v>3</v>
      </c>
      <c r="AV5">
        <v>5</v>
      </c>
      <c r="AW5">
        <v>4</v>
      </c>
      <c r="AX5">
        <v>3</v>
      </c>
      <c r="AY5">
        <v>5</v>
      </c>
      <c r="AZ5">
        <v>5</v>
      </c>
      <c r="BA5">
        <v>5</v>
      </c>
    </row>
    <row r="6" spans="1:53" x14ac:dyDescent="0.35">
      <c r="A6">
        <f t="shared" ref="A6:A10" si="0">A5+1</f>
        <v>2</v>
      </c>
      <c r="B6" s="19">
        <v>45862.491296296299</v>
      </c>
      <c r="C6" t="s">
        <v>69</v>
      </c>
      <c r="D6" t="s">
        <v>50</v>
      </c>
      <c r="E6" s="20">
        <v>36</v>
      </c>
      <c r="F6" s="20" t="s">
        <v>51</v>
      </c>
      <c r="G6" t="s">
        <v>70</v>
      </c>
      <c r="H6" t="s">
        <v>71</v>
      </c>
      <c r="I6" s="1">
        <v>13</v>
      </c>
      <c r="J6" s="21" t="s">
        <v>51</v>
      </c>
      <c r="K6" s="22" t="s">
        <v>54</v>
      </c>
      <c r="L6">
        <v>3</v>
      </c>
      <c r="M6">
        <v>3</v>
      </c>
      <c r="N6">
        <v>4</v>
      </c>
      <c r="O6">
        <v>4</v>
      </c>
      <c r="P6">
        <v>4</v>
      </c>
      <c r="Q6">
        <v>4</v>
      </c>
      <c r="R6">
        <v>3</v>
      </c>
      <c r="S6">
        <v>4</v>
      </c>
      <c r="T6">
        <v>4</v>
      </c>
      <c r="U6">
        <v>4</v>
      </c>
      <c r="V6">
        <v>4</v>
      </c>
      <c r="W6">
        <v>4</v>
      </c>
      <c r="X6">
        <v>3</v>
      </c>
      <c r="Y6">
        <v>4</v>
      </c>
      <c r="Z6">
        <v>3</v>
      </c>
      <c r="AA6">
        <v>3</v>
      </c>
      <c r="AB6">
        <v>3</v>
      </c>
      <c r="AC6">
        <v>3</v>
      </c>
      <c r="AD6">
        <v>2</v>
      </c>
      <c r="AE6">
        <v>2</v>
      </c>
      <c r="AF6">
        <v>2</v>
      </c>
      <c r="AG6">
        <v>2</v>
      </c>
      <c r="AH6">
        <v>2</v>
      </c>
      <c r="AI6">
        <v>2</v>
      </c>
      <c r="AJ6">
        <v>2</v>
      </c>
      <c r="AK6">
        <v>3</v>
      </c>
      <c r="AL6">
        <v>4</v>
      </c>
      <c r="AM6">
        <v>3</v>
      </c>
      <c r="AN6">
        <v>2</v>
      </c>
      <c r="AO6">
        <v>4</v>
      </c>
      <c r="AP6">
        <v>4</v>
      </c>
      <c r="AQ6">
        <v>3</v>
      </c>
      <c r="AR6">
        <v>3</v>
      </c>
      <c r="AS6">
        <v>3</v>
      </c>
      <c r="AT6">
        <v>3</v>
      </c>
      <c r="AU6">
        <v>2</v>
      </c>
      <c r="AV6">
        <v>2</v>
      </c>
      <c r="AW6">
        <v>2</v>
      </c>
      <c r="AX6">
        <v>2</v>
      </c>
      <c r="AY6">
        <v>2</v>
      </c>
      <c r="AZ6">
        <v>3</v>
      </c>
      <c r="BA6">
        <v>2</v>
      </c>
    </row>
    <row r="7" spans="1:53" x14ac:dyDescent="0.35">
      <c r="A7">
        <f t="shared" si="0"/>
        <v>3</v>
      </c>
      <c r="B7" s="19">
        <v>45862.559548611112</v>
      </c>
      <c r="C7" t="s">
        <v>72</v>
      </c>
      <c r="D7" t="s">
        <v>50</v>
      </c>
      <c r="E7" s="20">
        <v>32</v>
      </c>
      <c r="F7" s="20" t="s">
        <v>51</v>
      </c>
      <c r="G7" t="s">
        <v>73</v>
      </c>
      <c r="H7" t="s">
        <v>71</v>
      </c>
      <c r="I7" s="1">
        <v>9</v>
      </c>
      <c r="J7" s="21" t="s">
        <v>51</v>
      </c>
      <c r="K7" s="22" t="s">
        <v>74</v>
      </c>
      <c r="L7">
        <v>5</v>
      </c>
      <c r="M7">
        <v>5</v>
      </c>
      <c r="N7">
        <v>5</v>
      </c>
      <c r="O7">
        <v>2</v>
      </c>
      <c r="P7">
        <v>2</v>
      </c>
      <c r="Q7">
        <v>5</v>
      </c>
      <c r="R7">
        <v>1</v>
      </c>
      <c r="S7">
        <v>2</v>
      </c>
      <c r="T7">
        <v>2</v>
      </c>
      <c r="U7">
        <v>3</v>
      </c>
      <c r="V7">
        <v>3</v>
      </c>
      <c r="W7">
        <v>3</v>
      </c>
      <c r="X7">
        <v>3</v>
      </c>
      <c r="Y7">
        <v>2</v>
      </c>
      <c r="Z7">
        <v>3</v>
      </c>
      <c r="AA7">
        <v>2</v>
      </c>
      <c r="AB7">
        <v>4</v>
      </c>
      <c r="AC7">
        <v>3</v>
      </c>
      <c r="AD7">
        <v>3</v>
      </c>
      <c r="AE7">
        <v>4</v>
      </c>
      <c r="AF7">
        <v>2</v>
      </c>
      <c r="AG7">
        <v>4</v>
      </c>
      <c r="AH7">
        <v>3</v>
      </c>
      <c r="AI7">
        <v>5</v>
      </c>
      <c r="AJ7">
        <v>4</v>
      </c>
      <c r="AK7">
        <v>4</v>
      </c>
      <c r="AL7">
        <v>4</v>
      </c>
      <c r="AM7">
        <v>3</v>
      </c>
      <c r="AN7">
        <v>2</v>
      </c>
      <c r="AO7">
        <v>1</v>
      </c>
      <c r="AP7">
        <v>1</v>
      </c>
      <c r="AQ7">
        <v>3</v>
      </c>
      <c r="AR7">
        <v>3</v>
      </c>
      <c r="AS7">
        <v>3</v>
      </c>
      <c r="AT7">
        <v>3</v>
      </c>
      <c r="AU7">
        <v>3</v>
      </c>
      <c r="AV7">
        <v>3</v>
      </c>
      <c r="AW7">
        <v>3</v>
      </c>
      <c r="AX7">
        <v>3</v>
      </c>
      <c r="AY7">
        <v>2</v>
      </c>
      <c r="AZ7">
        <v>5</v>
      </c>
      <c r="BA7">
        <v>5</v>
      </c>
    </row>
    <row r="8" spans="1:53" x14ac:dyDescent="0.35">
      <c r="A8">
        <f t="shared" si="0"/>
        <v>4</v>
      </c>
      <c r="B8" s="19">
        <v>45862.561469907407</v>
      </c>
      <c r="C8" t="s">
        <v>75</v>
      </c>
      <c r="D8" t="s">
        <v>50</v>
      </c>
      <c r="E8" s="20">
        <v>39</v>
      </c>
      <c r="F8" s="20" t="s">
        <v>51</v>
      </c>
      <c r="G8" t="s">
        <v>76</v>
      </c>
      <c r="H8" t="s">
        <v>71</v>
      </c>
      <c r="I8" s="1">
        <v>16</v>
      </c>
      <c r="J8" s="21" t="s">
        <v>51</v>
      </c>
      <c r="K8" s="22" t="s">
        <v>53</v>
      </c>
      <c r="L8">
        <v>5</v>
      </c>
      <c r="M8">
        <v>5</v>
      </c>
      <c r="N8">
        <v>4</v>
      </c>
      <c r="O8">
        <v>2</v>
      </c>
      <c r="P8">
        <v>4</v>
      </c>
      <c r="Q8">
        <v>4</v>
      </c>
      <c r="R8">
        <v>5</v>
      </c>
      <c r="S8">
        <v>4</v>
      </c>
      <c r="T8">
        <v>5</v>
      </c>
      <c r="U8">
        <v>4</v>
      </c>
      <c r="V8">
        <v>4</v>
      </c>
      <c r="W8">
        <v>4</v>
      </c>
      <c r="X8">
        <v>4</v>
      </c>
      <c r="Y8">
        <v>4</v>
      </c>
      <c r="Z8">
        <v>3</v>
      </c>
      <c r="AA8">
        <v>3</v>
      </c>
      <c r="AB8">
        <v>4</v>
      </c>
      <c r="AC8">
        <v>3</v>
      </c>
      <c r="AD8">
        <v>3</v>
      </c>
      <c r="AE8">
        <v>4</v>
      </c>
      <c r="AF8">
        <v>4</v>
      </c>
      <c r="AG8">
        <v>4</v>
      </c>
      <c r="AH8">
        <v>3</v>
      </c>
      <c r="AI8">
        <v>4</v>
      </c>
      <c r="AJ8">
        <v>5</v>
      </c>
      <c r="AK8">
        <v>5</v>
      </c>
      <c r="AL8">
        <v>5</v>
      </c>
      <c r="AM8">
        <v>5</v>
      </c>
      <c r="AN8">
        <v>3</v>
      </c>
      <c r="AO8">
        <v>4</v>
      </c>
      <c r="AP8">
        <v>4</v>
      </c>
      <c r="AQ8">
        <v>3</v>
      </c>
      <c r="AR8">
        <v>3</v>
      </c>
      <c r="AS8">
        <v>4</v>
      </c>
      <c r="AT8">
        <v>3</v>
      </c>
      <c r="AU8">
        <v>3</v>
      </c>
      <c r="AV8">
        <v>4</v>
      </c>
      <c r="AW8">
        <v>4</v>
      </c>
      <c r="AX8">
        <v>4</v>
      </c>
      <c r="AY8">
        <v>3</v>
      </c>
      <c r="AZ8">
        <v>3</v>
      </c>
      <c r="BA8">
        <v>5</v>
      </c>
    </row>
    <row r="9" spans="1:53" x14ac:dyDescent="0.35">
      <c r="A9">
        <f t="shared" si="0"/>
        <v>5</v>
      </c>
      <c r="B9" s="19">
        <v>45862.59747685185</v>
      </c>
      <c r="C9" t="s">
        <v>77</v>
      </c>
      <c r="D9" t="s">
        <v>50</v>
      </c>
      <c r="E9" s="20">
        <v>39</v>
      </c>
      <c r="F9" s="20" t="s">
        <v>51</v>
      </c>
      <c r="G9" t="s">
        <v>78</v>
      </c>
      <c r="H9" t="s">
        <v>52</v>
      </c>
      <c r="I9" s="1">
        <v>16</v>
      </c>
      <c r="J9" s="21" t="s">
        <v>51</v>
      </c>
      <c r="K9" s="22" t="s">
        <v>54</v>
      </c>
      <c r="L9">
        <v>2</v>
      </c>
      <c r="M9">
        <v>2</v>
      </c>
      <c r="N9">
        <v>5</v>
      </c>
      <c r="O9">
        <v>3</v>
      </c>
      <c r="P9">
        <v>4</v>
      </c>
      <c r="Q9">
        <v>5</v>
      </c>
      <c r="R9">
        <v>4</v>
      </c>
      <c r="S9">
        <v>5</v>
      </c>
      <c r="T9">
        <v>3</v>
      </c>
      <c r="U9">
        <v>4</v>
      </c>
      <c r="V9">
        <v>4</v>
      </c>
      <c r="W9">
        <v>4</v>
      </c>
      <c r="X9">
        <v>4</v>
      </c>
      <c r="Y9">
        <v>4</v>
      </c>
      <c r="Z9">
        <v>4</v>
      </c>
      <c r="AA9">
        <v>4</v>
      </c>
      <c r="AB9">
        <v>4</v>
      </c>
      <c r="AC9">
        <v>4</v>
      </c>
      <c r="AD9">
        <v>4</v>
      </c>
      <c r="AE9">
        <v>4</v>
      </c>
      <c r="AF9">
        <v>3</v>
      </c>
      <c r="AG9">
        <v>4</v>
      </c>
      <c r="AH9">
        <v>4</v>
      </c>
      <c r="AI9">
        <v>3</v>
      </c>
      <c r="AJ9">
        <v>5</v>
      </c>
      <c r="AK9">
        <v>5</v>
      </c>
      <c r="AL9">
        <v>5</v>
      </c>
      <c r="AM9">
        <v>5</v>
      </c>
      <c r="AN9">
        <v>3</v>
      </c>
      <c r="AO9">
        <v>2</v>
      </c>
      <c r="AP9">
        <v>4</v>
      </c>
      <c r="AQ9">
        <v>4</v>
      </c>
      <c r="AR9">
        <v>4</v>
      </c>
      <c r="AS9">
        <v>4</v>
      </c>
      <c r="AT9">
        <v>4</v>
      </c>
      <c r="AU9">
        <v>4</v>
      </c>
      <c r="AV9">
        <v>5</v>
      </c>
      <c r="AW9">
        <v>5</v>
      </c>
      <c r="AX9">
        <v>4</v>
      </c>
      <c r="AY9">
        <v>2</v>
      </c>
      <c r="AZ9">
        <v>5</v>
      </c>
      <c r="BA9">
        <v>5</v>
      </c>
    </row>
    <row r="10" spans="1:53" x14ac:dyDescent="0.35">
      <c r="A10">
        <f t="shared" si="0"/>
        <v>6</v>
      </c>
      <c r="B10" s="19">
        <v>45862.629270833335</v>
      </c>
      <c r="C10" t="s">
        <v>79</v>
      </c>
      <c r="D10" t="s">
        <v>50</v>
      </c>
      <c r="E10" s="23">
        <v>32</v>
      </c>
      <c r="F10" s="20" t="s">
        <v>51</v>
      </c>
      <c r="G10" t="s">
        <v>80</v>
      </c>
      <c r="H10" t="s">
        <v>52</v>
      </c>
      <c r="I10" s="1">
        <v>9</v>
      </c>
      <c r="J10" s="21" t="s">
        <v>51</v>
      </c>
      <c r="K10" s="24" t="s">
        <v>53</v>
      </c>
      <c r="L10">
        <v>5</v>
      </c>
      <c r="M10">
        <v>4</v>
      </c>
      <c r="N10">
        <v>4</v>
      </c>
      <c r="O10">
        <v>4</v>
      </c>
      <c r="P10">
        <v>5</v>
      </c>
      <c r="Q10">
        <v>4</v>
      </c>
      <c r="R10">
        <v>4</v>
      </c>
      <c r="S10">
        <v>3</v>
      </c>
      <c r="T10">
        <v>4</v>
      </c>
      <c r="U10">
        <v>5</v>
      </c>
      <c r="V10">
        <v>5</v>
      </c>
      <c r="W10">
        <v>5</v>
      </c>
      <c r="X10">
        <v>4</v>
      </c>
      <c r="Y10">
        <v>4</v>
      </c>
      <c r="Z10">
        <v>4</v>
      </c>
      <c r="AA10">
        <v>3</v>
      </c>
      <c r="AB10">
        <v>3</v>
      </c>
      <c r="AC10">
        <v>4</v>
      </c>
      <c r="AD10">
        <v>4</v>
      </c>
      <c r="AE10">
        <v>3</v>
      </c>
      <c r="AF10">
        <v>3</v>
      </c>
      <c r="AG10">
        <v>4</v>
      </c>
      <c r="AH10">
        <v>5</v>
      </c>
      <c r="AI10">
        <v>4</v>
      </c>
      <c r="AJ10">
        <v>5</v>
      </c>
      <c r="AK10">
        <v>5</v>
      </c>
      <c r="AL10">
        <v>5</v>
      </c>
      <c r="AM10">
        <v>4</v>
      </c>
      <c r="AN10">
        <v>2</v>
      </c>
      <c r="AO10">
        <v>3</v>
      </c>
      <c r="AP10">
        <v>4</v>
      </c>
      <c r="AQ10">
        <v>2</v>
      </c>
      <c r="AR10">
        <v>3</v>
      </c>
      <c r="AS10">
        <v>4</v>
      </c>
      <c r="AT10">
        <v>4</v>
      </c>
      <c r="AU10">
        <v>4</v>
      </c>
      <c r="AV10">
        <v>4</v>
      </c>
      <c r="AW10">
        <v>4</v>
      </c>
      <c r="AX10">
        <v>3</v>
      </c>
      <c r="AY10">
        <v>3</v>
      </c>
      <c r="AZ10">
        <v>3</v>
      </c>
      <c r="BA10">
        <v>4</v>
      </c>
    </row>
  </sheetData>
  <mergeCells count="61">
    <mergeCell ref="B1:B4"/>
    <mergeCell ref="H1:H4"/>
    <mergeCell ref="G1:G4"/>
    <mergeCell ref="E1:F4"/>
    <mergeCell ref="D1:D4"/>
    <mergeCell ref="C1:C4"/>
    <mergeCell ref="AQ2:AX2"/>
    <mergeCell ref="AY2:BA2"/>
    <mergeCell ref="L3:L4"/>
    <mergeCell ref="M3:M4"/>
    <mergeCell ref="N3:N4"/>
    <mergeCell ref="O3:O4"/>
    <mergeCell ref="P3:P4"/>
    <mergeCell ref="Q3:Q4"/>
    <mergeCell ref="R3:R4"/>
    <mergeCell ref="S3:S4"/>
    <mergeCell ref="P2:R2"/>
    <mergeCell ref="S2:AA2"/>
    <mergeCell ref="AB2:AM2"/>
    <mergeCell ref="AN2:AP2"/>
    <mergeCell ref="L2:O2"/>
    <mergeCell ref="AE3:AE4"/>
    <mergeCell ref="T3:T4"/>
    <mergeCell ref="U3:U4"/>
    <mergeCell ref="V3:V4"/>
    <mergeCell ref="W3:W4"/>
    <mergeCell ref="X3:X4"/>
    <mergeCell ref="AC3:AC4"/>
    <mergeCell ref="AD3:AD4"/>
    <mergeCell ref="AB3:AB4"/>
    <mergeCell ref="AA3:AA4"/>
    <mergeCell ref="Z3:Z4"/>
    <mergeCell ref="Y3:Y4"/>
    <mergeCell ref="AQ3:AQ4"/>
    <mergeCell ref="AH3:AH4"/>
    <mergeCell ref="AI3:AI4"/>
    <mergeCell ref="AG3:AG4"/>
    <mergeCell ref="AF3:AF4"/>
    <mergeCell ref="AJ3:AJ4"/>
    <mergeCell ref="AK3:AK4"/>
    <mergeCell ref="AL3:AL4"/>
    <mergeCell ref="AM3:AM4"/>
    <mergeCell ref="AN3:AN4"/>
    <mergeCell ref="AO3:AO4"/>
    <mergeCell ref="AP3:AP4"/>
    <mergeCell ref="A1:A4"/>
    <mergeCell ref="L1:AP1"/>
    <mergeCell ref="AQ1:AX1"/>
    <mergeCell ref="AY1:BA1"/>
    <mergeCell ref="AX3:AX4"/>
    <mergeCell ref="AY3:AY4"/>
    <mergeCell ref="AZ3:AZ4"/>
    <mergeCell ref="BA3:BA4"/>
    <mergeCell ref="K1:K4"/>
    <mergeCell ref="I1:J4"/>
    <mergeCell ref="AR3:AR4"/>
    <mergeCell ref="AS3:AS4"/>
    <mergeCell ref="AT3:AT4"/>
    <mergeCell ref="AU3:AU4"/>
    <mergeCell ref="AV3:AV4"/>
    <mergeCell ref="AW3:AW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PLN</dc:creator>
  <cp:lastModifiedBy>PLN</cp:lastModifiedBy>
  <dcterms:created xsi:type="dcterms:W3CDTF">2025-07-14T06:58:28Z</dcterms:created>
  <dcterms:modified xsi:type="dcterms:W3CDTF">2025-07-24T14:00:31Z</dcterms:modified>
</cp:coreProperties>
</file>