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dmibook\OneDrive\Desktop\Skripsi\"/>
    </mc:Choice>
  </mc:AlternateContent>
  <xr:revisionPtr revIDLastSave="0" documentId="13_ncr:1_{3F4814F1-72AC-49EE-A56C-C88BB93ED7A6}" xr6:coauthVersionLast="47" xr6:coauthVersionMax="47" xr10:uidLastSave="{00000000-0000-0000-0000-000000000000}"/>
  <bookViews>
    <workbookView xWindow="-108" yWindow="-108" windowWidth="23256" windowHeight="12576" firstSheet="3" activeTab="4" xr2:uid="{00000000-000D-0000-FFFF-FFFF00000000}"/>
  </bookViews>
  <sheets>
    <sheet name="all energi per 2025" sheetId="1" r:id="rId1"/>
    <sheet name="energi &lt; 2021" sheetId="2" r:id="rId2"/>
    <sheet name="Populasi-All Produksi Batubara" sheetId="4" r:id="rId3"/>
    <sheet name="sample-Produksi Batubara AR SR" sheetId="3" r:id="rId4"/>
    <sheet name="Var Y - CDP" sheetId="5" r:id="rId5"/>
    <sheet name="Var X1 - Visibilitas (umur)" sheetId="6" r:id="rId6"/>
    <sheet name="Var X2 - Kinerja Sosial" sheetId="7" r:id="rId7"/>
  </sheets>
  <definedNames>
    <definedName name="_xlnm._FilterDatabase" localSheetId="0" hidden="1">'all energi per 2025'!$A$1:$F$91</definedName>
    <definedName name="_xlnm._FilterDatabase" localSheetId="1" hidden="1">'energi &lt; 2021'!$A$1:$K$67</definedName>
    <definedName name="_xlnm._FilterDatabase" localSheetId="2" hidden="1">'Populasi-All Produksi Batubara'!$A$1:$L$22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6" l="1"/>
  <c r="N20" i="6"/>
  <c r="M20" i="6"/>
  <c r="L20" i="6"/>
  <c r="K20" i="6"/>
  <c r="J20" i="6"/>
  <c r="I20" i="6"/>
  <c r="H20" i="6"/>
  <c r="G20" i="6"/>
  <c r="F20" i="6"/>
  <c r="E20" i="6"/>
  <c r="D20" i="6"/>
  <c r="C20" i="6"/>
  <c r="B20" i="6"/>
  <c r="O13" i="6"/>
  <c r="N13" i="6"/>
  <c r="M13" i="6"/>
  <c r="L13" i="6"/>
  <c r="K13" i="6"/>
  <c r="J13" i="6"/>
  <c r="I13" i="6"/>
  <c r="H13" i="6"/>
  <c r="G13" i="6"/>
  <c r="F13" i="6"/>
  <c r="E13" i="6"/>
  <c r="D13" i="6"/>
  <c r="C13" i="6"/>
  <c r="B13" i="6"/>
  <c r="N6" i="6"/>
  <c r="C6" i="6"/>
  <c r="D6" i="6"/>
  <c r="E6" i="6"/>
  <c r="F6" i="6"/>
  <c r="G6" i="6"/>
  <c r="H6" i="6"/>
  <c r="I6" i="6"/>
  <c r="J6" i="6"/>
  <c r="K6" i="6"/>
  <c r="L6" i="6"/>
  <c r="M6" i="6"/>
  <c r="O6" i="6"/>
  <c r="B6" i="6"/>
  <c r="I7" i="1"/>
  <c r="K7" i="1" s="1"/>
</calcChain>
</file>

<file path=xl/sharedStrings.xml><?xml version="1.0" encoding="utf-8"?>
<sst xmlns="http://schemas.openxmlformats.org/spreadsheetml/2006/main" count="1868" uniqueCount="508">
  <si>
    <t>No</t>
  </si>
  <si>
    <t>Kode</t>
  </si>
  <si>
    <t>Nama Perusahaan</t>
  </si>
  <si>
    <t>Tanggal Pencatatan</t>
  </si>
  <si>
    <t>Papan Pencatatan</t>
  </si>
  <si>
    <t>ABMM</t>
  </si>
  <si>
    <t>ABM Investama Tbk.</t>
  </si>
  <si>
    <t>06 Des 2011</t>
  </si>
  <si>
    <t>Utama</t>
  </si>
  <si>
    <t>ADRO</t>
  </si>
  <si>
    <t>Alamtri Resources Indonesia Tb</t>
  </si>
  <si>
    <t>16 Jul 2008</t>
  </si>
  <si>
    <t>AIMS</t>
  </si>
  <si>
    <t>Artha Mahiya Investama Tbk.</t>
  </si>
  <si>
    <t>20 Jul 2001</t>
  </si>
  <si>
    <t>Pemantauan Khusus</t>
  </si>
  <si>
    <t>AKRA</t>
  </si>
  <si>
    <t>AKR Corporindo Tbk.</t>
  </si>
  <si>
    <t>03 Okt 1994</t>
  </si>
  <si>
    <t>APEX</t>
  </si>
  <si>
    <t>Apexindo Pratama Duta Tbk.</t>
  </si>
  <si>
    <t>05 Jun 2013</t>
  </si>
  <si>
    <t>Pengembangan</t>
  </si>
  <si>
    <t>ARII</t>
  </si>
  <si>
    <t>Atlas Resources Tbk.</t>
  </si>
  <si>
    <t>08 Nov 2011</t>
  </si>
  <si>
    <t>ARTI</t>
  </si>
  <si>
    <t>Ratu Prabu Energi Tbk</t>
  </si>
  <si>
    <t>30 Apr 2003</t>
  </si>
  <si>
    <t>BIPI</t>
  </si>
  <si>
    <t>Astrindo Nusantara Infrastrukt</t>
  </si>
  <si>
    <t>11 Feb 2010</t>
  </si>
  <si>
    <t>BSSR</t>
  </si>
  <si>
    <t>Baramulti Suksessarana Tbk.</t>
  </si>
  <si>
    <t>08 Nov 2012</t>
  </si>
  <si>
    <t>BULL</t>
  </si>
  <si>
    <t>Buana Lintas Lautan Tbk.</t>
  </si>
  <si>
    <t>23 Mei 2011</t>
  </si>
  <si>
    <t>BUMI</t>
  </si>
  <si>
    <t>Bumi Resources Tbk.</t>
  </si>
  <si>
    <t>30 Jul 1990</t>
  </si>
  <si>
    <t>BYAN</t>
  </si>
  <si>
    <t>Bayan Resources Tbk.</t>
  </si>
  <si>
    <t>12 Agt 2008</t>
  </si>
  <si>
    <t>CANI</t>
  </si>
  <si>
    <t>Capitol Nusantara Indonesia Tb</t>
  </si>
  <si>
    <t>16 Jan 2014</t>
  </si>
  <si>
    <t>CNKO</t>
  </si>
  <si>
    <t>Exploitasi Energi Indonesia Tb</t>
  </si>
  <si>
    <t>20 Nov 2001</t>
  </si>
  <si>
    <t>DEWA</t>
  </si>
  <si>
    <t>Darma Henwa Tbk</t>
  </si>
  <si>
    <t>26 Sep 2007</t>
  </si>
  <si>
    <t>DOID</t>
  </si>
  <si>
    <t>BUMA Internasional Grup Tbk.</t>
  </si>
  <si>
    <t>15 Jun 2001</t>
  </si>
  <si>
    <t>DSSA</t>
  </si>
  <si>
    <t>Dian Swastatika Sentosa Tbk</t>
  </si>
  <si>
    <t>10 Des 2009</t>
  </si>
  <si>
    <t>ELSA</t>
  </si>
  <si>
    <t>Elnusa Tbk.</t>
  </si>
  <si>
    <t>06 Feb 2008</t>
  </si>
  <si>
    <t>ENRG</t>
  </si>
  <si>
    <t>Energi Mega Persada Tbk.</t>
  </si>
  <si>
    <t>07 Jun 2004</t>
  </si>
  <si>
    <t>GEMS</t>
  </si>
  <si>
    <t>Golden Energy Mines Tbk.</t>
  </si>
  <si>
    <t>17 Nov 2011</t>
  </si>
  <si>
    <t>GTBO</t>
  </si>
  <si>
    <t>Garda Tujuh Buana Tbk</t>
  </si>
  <si>
    <t>09 Jul 2009</t>
  </si>
  <si>
    <t>HITS</t>
  </si>
  <si>
    <t>Humpuss Intermoda Transportasi</t>
  </si>
  <si>
    <t>15 Des 1997</t>
  </si>
  <si>
    <t>HRUM</t>
  </si>
  <si>
    <t>Harum Energy Tbk.</t>
  </si>
  <si>
    <t>06 Okt 2010</t>
  </si>
  <si>
    <t>IATA</t>
  </si>
  <si>
    <t>MNC Energy Investments Tbk.</t>
  </si>
  <si>
    <t>13 Sep 2006</t>
  </si>
  <si>
    <t>INDY</t>
  </si>
  <si>
    <t>Indika Energy Tbk.</t>
  </si>
  <si>
    <t>11 Jun 2008</t>
  </si>
  <si>
    <t>ITMA</t>
  </si>
  <si>
    <t>Sumber Energi Andalan Tbk.</t>
  </si>
  <si>
    <t>10 Des 1990</t>
  </si>
  <si>
    <t>ITMG</t>
  </si>
  <si>
    <t>Indo Tambangraya Megah Tbk.</t>
  </si>
  <si>
    <t>18 Des 2007</t>
  </si>
  <si>
    <t>KKGI</t>
  </si>
  <si>
    <t>Resource Alam Indonesia Tbk.</t>
  </si>
  <si>
    <t>01 Jul 1991</t>
  </si>
  <si>
    <t>KOPI</t>
  </si>
  <si>
    <t>Mitra Energi Persada Tbk.</t>
  </si>
  <si>
    <t>04 Mei 2015</t>
  </si>
  <si>
    <t>LEAD</t>
  </si>
  <si>
    <t>Logindo Samudramakmur Tbk.</t>
  </si>
  <si>
    <t>11 Des 2013</t>
  </si>
  <si>
    <t>MBAP</t>
  </si>
  <si>
    <t>Mitrabara Adiperdana Tbk.</t>
  </si>
  <si>
    <t>10 Jul 2014</t>
  </si>
  <si>
    <t>MBSS</t>
  </si>
  <si>
    <t>Mitrabahtera Segara Sejati Tbk</t>
  </si>
  <si>
    <t>06 Apr 2011</t>
  </si>
  <si>
    <t>MEDC</t>
  </si>
  <si>
    <t>Medco Energi Internasional Tbk</t>
  </si>
  <si>
    <t>12 Okt 1994</t>
  </si>
  <si>
    <t>MTFN</t>
  </si>
  <si>
    <t>Capitalinc Investment Tbk.</t>
  </si>
  <si>
    <t>16 Apr 1990</t>
  </si>
  <si>
    <t>MYOH</t>
  </si>
  <si>
    <t>Samindo Resources Tbk.</t>
  </si>
  <si>
    <t>27 Jul 2000</t>
  </si>
  <si>
    <t>PGAS</t>
  </si>
  <si>
    <t>Perusahaan Gas Negara Tbk.</t>
  </si>
  <si>
    <t>15 Des 2003</t>
  </si>
  <si>
    <t>PKPK</t>
  </si>
  <si>
    <t>Perdana Karya Perkasa Tbk</t>
  </si>
  <si>
    <t>11 Jul 2007</t>
  </si>
  <si>
    <t>PTBA</t>
  </si>
  <si>
    <t>Bukit Asam Tbk.</t>
  </si>
  <si>
    <t>23 Des 2002</t>
  </si>
  <si>
    <t>PTIS</t>
  </si>
  <si>
    <t>Indo Straits Tbk.</t>
  </si>
  <si>
    <t>12 Jul 2011</t>
  </si>
  <si>
    <t>PTRO</t>
  </si>
  <si>
    <t>Petrosea Tbk.</t>
  </si>
  <si>
    <t>21 Mei 1990</t>
  </si>
  <si>
    <t>RAJA</t>
  </si>
  <si>
    <t>Rukun Raharja Tbk.</t>
  </si>
  <si>
    <t>19 Apr 2006</t>
  </si>
  <si>
    <t>RIGS</t>
  </si>
  <si>
    <t>Rig Tenders Indonesia Tbk.</t>
  </si>
  <si>
    <t>05 Mar 1990</t>
  </si>
  <si>
    <t>RUIS</t>
  </si>
  <si>
    <t>Radiant Utama Interinsco Tbk.</t>
  </si>
  <si>
    <t>12 Jul 2006</t>
  </si>
  <si>
    <t>SMMT</t>
  </si>
  <si>
    <t>Golden Eagle Energy Tbk.</t>
  </si>
  <si>
    <t>01 Des 1997</t>
  </si>
  <si>
    <t>SMRU</t>
  </si>
  <si>
    <t>SMR Utama Tbk.</t>
  </si>
  <si>
    <t>10 Okt 2011</t>
  </si>
  <si>
    <t>SOCI</t>
  </si>
  <si>
    <t>Soechi Lines Tbk.</t>
  </si>
  <si>
    <t>03 Des 2014</t>
  </si>
  <si>
    <t>SUGI</t>
  </si>
  <si>
    <t>Sugih Energy Tbk.</t>
  </si>
  <si>
    <t>19 Jun 2002</t>
  </si>
  <si>
    <t>TOBA</t>
  </si>
  <si>
    <t>TBS Energi Utama Tbk.</t>
  </si>
  <si>
    <t>06 Jul 2012</t>
  </si>
  <si>
    <t>TPMA</t>
  </si>
  <si>
    <t>Trans Power Marine Tbk.</t>
  </si>
  <si>
    <t>20 Feb 2013</t>
  </si>
  <si>
    <t>TRAM</t>
  </si>
  <si>
    <t>Trada Alam Minera Tbk.</t>
  </si>
  <si>
    <t>10 Sep 2008</t>
  </si>
  <si>
    <t>WINS</t>
  </si>
  <si>
    <t>Wintermar Offshore Marine Tbk.</t>
  </si>
  <si>
    <t>29 Nov 2010</t>
  </si>
  <si>
    <t>SHIP</t>
  </si>
  <si>
    <t>Sillo Maritime Perdana Tbk.</t>
  </si>
  <si>
    <t>16 Jun 2016</t>
  </si>
  <si>
    <t>TAMU</t>
  </si>
  <si>
    <t>Pelayaran Tamarin Samudra Tbk.</t>
  </si>
  <si>
    <t>10 Mei 2017</t>
  </si>
  <si>
    <t>FIRE</t>
  </si>
  <si>
    <t>Alfa Energi Investama Tbk.</t>
  </si>
  <si>
    <t>09 Jun 2017</t>
  </si>
  <si>
    <t>PSSI</t>
  </si>
  <si>
    <t>IMC Pelita Logistik Tbk.</t>
  </si>
  <si>
    <t>05 Des 2017</t>
  </si>
  <si>
    <t>DWGL</t>
  </si>
  <si>
    <t>Dwi Guna Laksana Tbk.</t>
  </si>
  <si>
    <t>13 Des 2017</t>
  </si>
  <si>
    <t>BOSS</t>
  </si>
  <si>
    <t>Borneo Olah Sarana Sukses Tbk.</t>
  </si>
  <si>
    <t>15 Feb 2018</t>
  </si>
  <si>
    <t>JSKY</t>
  </si>
  <si>
    <t>Sky Energy Indonesia Tbk.</t>
  </si>
  <si>
    <t>28 Mar 2018</t>
  </si>
  <si>
    <t>INPS</t>
  </si>
  <si>
    <t>Indah Prakasa Sentosa Tbk.</t>
  </si>
  <si>
    <t>06 Apr 2018</t>
  </si>
  <si>
    <t>TCPI</t>
  </si>
  <si>
    <t>Transcoal Pacific Tbk.</t>
  </si>
  <si>
    <t>06 Jul 2018</t>
  </si>
  <si>
    <t>SURE</t>
  </si>
  <si>
    <t>Super Energy Tbk.</t>
  </si>
  <si>
    <t>05 Okt 2018</t>
  </si>
  <si>
    <t>WOWS</t>
  </si>
  <si>
    <t>Ginting Jaya Energi Tbk.</t>
  </si>
  <si>
    <t>08 Nov 2019</t>
  </si>
  <si>
    <t>TEBE</t>
  </si>
  <si>
    <t>Dana Brata Luhur Tbk.</t>
  </si>
  <si>
    <t>18 Nov 2019</t>
  </si>
  <si>
    <t>BESS</t>
  </si>
  <si>
    <t>Batulicin Nusantara Maritim Tb</t>
  </si>
  <si>
    <t>09 Mar 2020</t>
  </si>
  <si>
    <t>SGER</t>
  </si>
  <si>
    <t>Sumber Global Energy Tbk.</t>
  </si>
  <si>
    <t>10 Agt 2020</t>
  </si>
  <si>
    <t>UNIQ</t>
  </si>
  <si>
    <t>Ulima Nitra Tbk.</t>
  </si>
  <si>
    <t>08 Mar 2021</t>
  </si>
  <si>
    <t>MCOL</t>
  </si>
  <si>
    <t>Prima Andalan Mandiri Tbk.</t>
  </si>
  <si>
    <t>07 Sep 2021</t>
  </si>
  <si>
    <t>GTSI</t>
  </si>
  <si>
    <t>GTS Internasional Tbk.</t>
  </si>
  <si>
    <t>08 Sep 2021</t>
  </si>
  <si>
    <t>RMKE</t>
  </si>
  <si>
    <t>RMK Energy Tbk.</t>
  </si>
  <si>
    <t>07 Des 2021</t>
  </si>
  <si>
    <t>BSML</t>
  </si>
  <si>
    <t>Bintang Samudera Mandiri Lines</t>
  </si>
  <si>
    <t>16 Des 2021</t>
  </si>
  <si>
    <t>ADMR</t>
  </si>
  <si>
    <t>Adaro Minerals Indonesia Tbk.</t>
  </si>
  <si>
    <t>03 Jan 2022</t>
  </si>
  <si>
    <t>SEMA</t>
  </si>
  <si>
    <t>Semacom Integrated Tbk.</t>
  </si>
  <si>
    <t>10 Jan 2022</t>
  </si>
  <si>
    <t>SICO</t>
  </si>
  <si>
    <t>Sigma Energy Compressindo Tbk.</t>
  </si>
  <si>
    <t>08 Apr 2022</t>
  </si>
  <si>
    <t>COAL</t>
  </si>
  <si>
    <t>Black Diamond Resources Tbk.</t>
  </si>
  <si>
    <t>07 Sep 2022</t>
  </si>
  <si>
    <t>SUNI</t>
  </si>
  <si>
    <t>Sunindo Pratama Tbk.</t>
  </si>
  <si>
    <t>09 Jan 2023</t>
  </si>
  <si>
    <t>CBRE</t>
  </si>
  <si>
    <t>Cakra Buana Resources Energi T</t>
  </si>
  <si>
    <t>HILL</t>
  </si>
  <si>
    <t>Hillcon Tbk.</t>
  </si>
  <si>
    <t>01 Mar 2023</t>
  </si>
  <si>
    <t>CUAN</t>
  </si>
  <si>
    <t>Petrindo Jaya Kreasi Tbk.</t>
  </si>
  <si>
    <t>08 Mar 2023</t>
  </si>
  <si>
    <t>MAHA</t>
  </si>
  <si>
    <t>Mandiri Herindo Adiperkasa Tbk</t>
  </si>
  <si>
    <t>25 Jul 2023</t>
  </si>
  <si>
    <t>RMKO</t>
  </si>
  <si>
    <t>Royaltama Mulia Kontraktorindo</t>
  </si>
  <si>
    <t>31 Jul 2023</t>
  </si>
  <si>
    <t>HUMI</t>
  </si>
  <si>
    <t xml:space="preserve">Humpuss Maritim Internasional </t>
  </si>
  <si>
    <t>09 Agt 2023</t>
  </si>
  <si>
    <t>RGAS</t>
  </si>
  <si>
    <t>Kian Santang Muliatama Tbk.</t>
  </si>
  <si>
    <t>08 Nov 2023</t>
  </si>
  <si>
    <t>CGAS</t>
  </si>
  <si>
    <t>Citra Nusantara Gemilang Tbk.</t>
  </si>
  <si>
    <t>08 Jan 2024</t>
  </si>
  <si>
    <t>ALII</t>
  </si>
  <si>
    <t>Ancara Logistics Indonesia Tbk</t>
  </si>
  <si>
    <t>07 Feb 2024</t>
  </si>
  <si>
    <t>MKAP</t>
  </si>
  <si>
    <t>Multikarya Asia Pasifik Raya T</t>
  </si>
  <si>
    <t>12 Feb 2024</t>
  </si>
  <si>
    <t>ATLA</t>
  </si>
  <si>
    <t>Atlantis Subsea Indonesia Tbk.</t>
  </si>
  <si>
    <t>16 Apr 2024</t>
  </si>
  <si>
    <t>BOAT</t>
  </si>
  <si>
    <t>Newport Marine Services Tbk.</t>
  </si>
  <si>
    <t>12 Nov 2024</t>
  </si>
  <si>
    <t>AADI</t>
  </si>
  <si>
    <t>Adaro Andalan Indonesia Tbk.</t>
  </si>
  <si>
    <t>05 Des 2024</t>
  </si>
  <si>
    <t>RATU</t>
  </si>
  <si>
    <t>Raharja Energi Cepu Tbk.</t>
  </si>
  <si>
    <t>08 Jan 2025</t>
  </si>
  <si>
    <t>BBRM</t>
  </si>
  <si>
    <t xml:space="preserve">Pelayaran Nasional Bina Buana </t>
  </si>
  <si>
    <t>09 Jan 2013</t>
  </si>
  <si>
    <t>www.adaro.com</t>
  </si>
  <si>
    <t>www.abm-investama.com/</t>
  </si>
  <si>
    <t>www.aimsinvestama.com</t>
  </si>
  <si>
    <t>complete</t>
  </si>
  <si>
    <t>https://www.idx.co.id/id/perusahaan-tercatat/profil-perusahaan-tercatat/AKRA</t>
  </si>
  <si>
    <t>www.akr.co.id</t>
  </si>
  <si>
    <t>https://www.idx.co.id/id/perusahaan-tercatat/profil-perusahaan-tercatat/AIMS</t>
  </si>
  <si>
    <t>https://www.idx.co.id/id/perusahaan-tercatat/profil-perusahaan-tercatat/ADRO</t>
  </si>
  <si>
    <t>https://www.idx.co.id/id/perusahaan-tercatat/profil-perusahaan-tercatat/ABMM</t>
  </si>
  <si>
    <t>https://www.apexindo.com</t>
  </si>
  <si>
    <t>https://www.idx.co.id/id/perusahaan-tercatat/profil-perusahaan-tercatat/APEX</t>
  </si>
  <si>
    <t>https://www.idx.co.id/id/perusahaan-tercatat/profil-perusahaan-tercatat/ARII</t>
  </si>
  <si>
    <t>www.atlas-coal.co.id</t>
  </si>
  <si>
    <t>https://www.idx.co.id/id/perusahaan-tercatat/profil-perusahaan-tercatat/ARTI</t>
  </si>
  <si>
    <t>www.ratuprabuenergi.com</t>
  </si>
  <si>
    <t>www.astrindonusantara.com</t>
  </si>
  <si>
    <t>https://www.idx.co.id/id/perusahaan-tercatat/profil-perusahaan-tercatat/BIPI</t>
  </si>
  <si>
    <t>www.elnusa.co.id</t>
  </si>
  <si>
    <t>https://www.idx.co.id/id/perusahaan-tercatat/profil-perusahaan-tercatat/ELSA</t>
  </si>
  <si>
    <t>https://www.idx.co.id/id/perusahaan-tercatat/profil-perusahaan-tercatat/BULL</t>
  </si>
  <si>
    <t>www.bull.co.id</t>
  </si>
  <si>
    <t>Sub Sektor</t>
  </si>
  <si>
    <t>Industri</t>
  </si>
  <si>
    <t>Sub Industri</t>
  </si>
  <si>
    <t>Migas Bara</t>
  </si>
  <si>
    <t>Migas</t>
  </si>
  <si>
    <t>Penyimpanan dan distribusi Migas</t>
  </si>
  <si>
    <t>Batu Bara</t>
  </si>
  <si>
    <t>Produksi Batubara</t>
  </si>
  <si>
    <t>Status</t>
  </si>
  <si>
    <t>https://www.idx.co.id/id/perusahaan-tercatat/profil-perusahaan-tercatat/BUMI</t>
  </si>
  <si>
    <t>https://www.idx.co.id/id/perusahaan-tercatat/profil-perusahaan-tercatat/BYAN</t>
  </si>
  <si>
    <t>www.bayan.com.sg</t>
  </si>
  <si>
    <t>https://www.idx.co.id/id/perusahaan-tercatat/profil-perusahaan-tercatat/CANI</t>
  </si>
  <si>
    <t>www.cani.co.id</t>
  </si>
  <si>
    <t>Distribusi Batubara</t>
  </si>
  <si>
    <t>https://www.idx.co.id/id/perusahaan-tercatat/profil-perusahaan-tercatat/CNKO</t>
  </si>
  <si>
    <t>www.energigroupindonesia.com</t>
  </si>
  <si>
    <t>https://www.idx.co.id/id/perusahaan-tercatat/profil-perusahaan-tercatat/DEWA</t>
  </si>
  <si>
    <t>www.ptdh.co.id</t>
  </si>
  <si>
    <t>Pendukung Migas Bara</t>
  </si>
  <si>
    <t>Jasa dan perlengkapan migas bara</t>
  </si>
  <si>
    <t>https://www.idx.co.id/id/perusahaan-tercatat/profil-perusahaan-tercatat/DOID</t>
  </si>
  <si>
    <t>https://bumainternational.com/</t>
  </si>
  <si>
    <t>https://www.idx.co.id/id/perusahaan-tercatat/profil-perusahaan-tercatat/DSSA</t>
  </si>
  <si>
    <t>www.dssa.co.id</t>
  </si>
  <si>
    <t>No SR</t>
  </si>
  <si>
    <t>Jasa pengeboran Migas</t>
  </si>
  <si>
    <t>https://www.idx.co.id/id/perusahaan-tercatat/profil-perusahaan-tercatat/ENRG</t>
  </si>
  <si>
    <t>www.emp.id</t>
  </si>
  <si>
    <t>Produksi dan penyulingan migas</t>
  </si>
  <si>
    <t>https://www.idx.co.id/id/perusahaan-tercatat/profil-perusahaan-tercatat/GEMS</t>
  </si>
  <si>
    <t>www.goldenenergymines.com</t>
  </si>
  <si>
    <t>www.bssr.co.id</t>
  </si>
  <si>
    <t>https://www.idx.co.id/id/perusahaan-tercatat/profil-perusahaan-tercatat/BSSR</t>
  </si>
  <si>
    <t>https://www.idx.co.id/id/perusahaan-tercatat/profil-perusahaan-tercatat/GTBO</t>
  </si>
  <si>
    <t>www.gtb.co.id</t>
  </si>
  <si>
    <t>www.hits.co.id</t>
  </si>
  <si>
    <t>https://www.idx.co.id/id/perusahaan-tercatat/profil-perusahaan-tercatat/HITS</t>
  </si>
  <si>
    <t>Penyimpanan dan distribusi migas</t>
  </si>
  <si>
    <t>www.harumenergy.com</t>
  </si>
  <si>
    <t>https://www.idx.co.id/id/perusahaan-tercatat/profil-perusahaan-tercatat/HRUM</t>
  </si>
  <si>
    <t>www.mncenergy.com</t>
  </si>
  <si>
    <t>https://www.idx.co.id/id/perusahaan-tercatat/profil-perusahaan-tercatat/IATA</t>
  </si>
  <si>
    <t>www.indikaenergy.co.id</t>
  </si>
  <si>
    <t>https://www.idx.co.id/id/perusahaan-tercatat/profil-perusahaan-tercatat/INDY</t>
  </si>
  <si>
    <t>https://www.energi-andalan.co.id/</t>
  </si>
  <si>
    <t>https://www.idx.co.id/id/perusahaan-tercatat/profil-perusahaan-tercatat/ITMA</t>
  </si>
  <si>
    <t>Jasa &amp; Perlengkapan Minyak, Gas &amp; Batu Bara</t>
  </si>
  <si>
    <t>https://www.idx.co.id/id/perusahaan-tercatat/profil-perusahaan-tercatat/ITMG</t>
  </si>
  <si>
    <t>https://www.itmg.co.id/</t>
  </si>
  <si>
    <t>www.raintbk.com</t>
  </si>
  <si>
    <t>https://www.idx.co.id/id/perusahaan-tercatat/profil-perusahaan-tercatat/KKGI</t>
  </si>
  <si>
    <t>http://new.mitraenergipersada.com/</t>
  </si>
  <si>
    <t>https://www.idx.co.id/id/perusahaan-tercatat/profil-perusahaan-tercatat/KOPI</t>
  </si>
  <si>
    <t>www.logindo.com</t>
  </si>
  <si>
    <t>https://www.idx.co.id/id/perusahaan-tercatat/profil-perusahaan-tercatat/LEAD</t>
  </si>
  <si>
    <t>https://www.idx.co.id/id/perusahaan-tercatat/profil-perusahaan-tercatat/MBAP</t>
  </si>
  <si>
    <t>https://www.mitrabaraadiperdana.co.id/</t>
  </si>
  <si>
    <t>www.mbss.co.id</t>
  </si>
  <si>
    <t>https://www.idx.co.id/id/perusahaan-tercatat/profil-perusahaan-tercatat/MBSS</t>
  </si>
  <si>
    <t>www.medcoenergi.com</t>
  </si>
  <si>
    <t>https://www.idx.co.id/id/perusahaan-tercatat/profil-perusahaan-tercatat/MEDC</t>
  </si>
  <si>
    <t>www.capitalinc-investment.com</t>
  </si>
  <si>
    <t>https://www.idx.co.id/id/perusahaan-tercatat/profil-perusahaan-tercatat/MTFN</t>
  </si>
  <si>
    <t>www.samindoresources.com</t>
  </si>
  <si>
    <t>https://www.idx.co.id/id/perusahaan-tercatat/profil-perusahaan-tercatat/MYOH</t>
  </si>
  <si>
    <t>www.pgn.co.id</t>
  </si>
  <si>
    <t>https://www.idx.co.id/id/perusahaan-tercatat/profil-perusahaan-tercatat/PGAS</t>
  </si>
  <si>
    <t>https://www.pkpk-tbk.co.id/</t>
  </si>
  <si>
    <t>https://www.idx.co.id/id/perusahaan-tercatat/profil-perusahaan-tercatat/PKPK</t>
  </si>
  <si>
    <t>www.ptba.co.id</t>
  </si>
  <si>
    <t>https://www.idx.co.id/id/perusahaan-tercatat/profil-perusahaan-tercatat/PTBA</t>
  </si>
  <si>
    <t>www.indostraits.co.id</t>
  </si>
  <si>
    <t>https://www.idx.co.id/id/perusahaan-tercatat/profil-perusahaan-tercatat/PTIS</t>
  </si>
  <si>
    <t>www.petrosea.com</t>
  </si>
  <si>
    <t>https://www.idx.co.id/id/perusahaan-tercatat/profil-perusahaan-tercatat/PTRO</t>
  </si>
  <si>
    <t>www.raja.co.id</t>
  </si>
  <si>
    <t>https://www.idx.co.id/id/perusahaan-tercatat/profil-perusahaan-tercatat/RAJA</t>
  </si>
  <si>
    <t>www.rigtenders.co.id</t>
  </si>
  <si>
    <t>https://www.idx.co.id/id/perusahaan-tercatat/profil-perusahaan-tercatat/RIGS</t>
  </si>
  <si>
    <t>www.radiant.co.id</t>
  </si>
  <si>
    <t>https://www.idx.co.id/id/perusahaan-tercatat/profil-perusahaan-tercatat/RUIS</t>
  </si>
  <si>
    <t>www.go-eagle.co.id</t>
  </si>
  <si>
    <t>https://www.idx.co.id/id/perusahaan-tercatat/profil-perusahaan-tercatat/SMMT</t>
  </si>
  <si>
    <t>www.smrutama.com</t>
  </si>
  <si>
    <t>https://www.idx.co.id/id/perusahaan-tercatat/profil-perusahaan-tercatat/SMRU</t>
  </si>
  <si>
    <t>https://www.idx.co.id/id/perusahaan-tercatat/profil-perusahaan-tercatat/SOCI</t>
  </si>
  <si>
    <t>www.sugihenergy.com</t>
  </si>
  <si>
    <t>https://www.idx.co.id/id/perusahaan-tercatat/profil-perusahaan-tercatat/SUGI</t>
  </si>
  <si>
    <t>www.tbsenergi.com</t>
  </si>
  <si>
    <t>https://www.idx.co.id/id/perusahaan-tercatat/profil-perusahaan-tercatat/TOBA</t>
  </si>
  <si>
    <t>www.transpowermarine.com</t>
  </si>
  <si>
    <t>https://www.idx.co.id/id/perusahaan-tercatat/profil-perusahaan-tercatat/TPMA</t>
  </si>
  <si>
    <t>www.tram.co.id</t>
  </si>
  <si>
    <t>https://www.idx.co.id/id/perusahaan-tercatat/profil-perusahaan-tercatat/TRAM</t>
  </si>
  <si>
    <t>No AR SR</t>
  </si>
  <si>
    <t>www.wintermar.com</t>
  </si>
  <si>
    <t>https://www.idx.co.id/id/perusahaan-tercatat/profil-perusahaan-tercatat/WINS</t>
  </si>
  <si>
    <t>www.sillomaritime.com</t>
  </si>
  <si>
    <t>https://www.idx.co.id/id/perusahaan-tercatat/profil-perusahaan-tercatat/SHIP</t>
  </si>
  <si>
    <t>www.tamarin.co.id</t>
  </si>
  <si>
    <t>https://www.idx.co.id/id/perusahaan-tercatat/profil-perusahaan-tercatat/TAMU</t>
  </si>
  <si>
    <t>www.alfacentra.com</t>
  </si>
  <si>
    <t>https://www.idx.co.id/id/perusahaan-tercatat/profil-perusahaan-tercatat/FIRE</t>
  </si>
  <si>
    <t>https://www.imcpelitalog.com</t>
  </si>
  <si>
    <t>https://www.idx.co.id/id/perusahaan-tercatat/profil-perusahaan-tercatat/PSSI</t>
  </si>
  <si>
    <t>www.dwigunalaksana.co.id</t>
  </si>
  <si>
    <t>https://www.idx.co.id/id/perusahaan-tercatat/profil-perusahaan-tercatat/DWGL</t>
  </si>
  <si>
    <t>www.bosscoal.com</t>
  </si>
  <si>
    <t>https://www.idx.co.id/id/perusahaan-tercatat/profil-perusahaan-tercatat/BOSS</t>
  </si>
  <si>
    <t>www.sky-energy.co.id</t>
  </si>
  <si>
    <t>https://www.idx.co.id/id/perusahaan-tercatat/profil-perusahaan-tercatat/JSKY</t>
  </si>
  <si>
    <t>Energi Alternatif</t>
  </si>
  <si>
    <t>Peralatan Energi Alternatif</t>
  </si>
  <si>
    <t>http://www.inprasegroup.co.id/</t>
  </si>
  <si>
    <t>https://www.idx.co.id/id/perusahaan-tercatat/profil-perusahaan-tercatat/INPS</t>
  </si>
  <si>
    <t>http://www.transcoalpacific.com</t>
  </si>
  <si>
    <t>https://www.idx.co.id/id/perusahaan-tercatat/profil-perusahaan-tercatat/TCPI</t>
  </si>
  <si>
    <t>superenergi.com</t>
  </si>
  <si>
    <t>https://www.idx.co.id/id/perusahaan-tercatat/profil-perusahaan-tercatat/SURE</t>
  </si>
  <si>
    <t>www.gj-energi.co.id</t>
  </si>
  <si>
    <t>https://www.idx.co.id/id/perusahaan-tercatat/profil-perusahaan-tercatat/WOWS</t>
  </si>
  <si>
    <t>www.tebe.co.id</t>
  </si>
  <si>
    <t>https://www.idx.co.id/id/perusahaan-tercatat/profil-perusahaan-tercatat/TEBE</t>
  </si>
  <si>
    <t>www.batulicinnusantaramaritim.com</t>
  </si>
  <si>
    <t>https://www.idx.co.id/id/perusahaan-tercatat/profil-perusahaan-tercatat/BESS</t>
  </si>
  <si>
    <t>www.sumberglobalenergy.co.id</t>
  </si>
  <si>
    <t>https://www.idx.co.id/id/perusahaan-tercatat/profil-perusahaan-tercatat/SGER</t>
  </si>
  <si>
    <t>www.bbr.co.id</t>
  </si>
  <si>
    <t>https://www.idx.co.id/id/perusahaan-tercatat/profil-perusahaan-tercatat/BBRM</t>
  </si>
  <si>
    <t>http://www.bumiresources.com</t>
  </si>
  <si>
    <t>CC1</t>
  </si>
  <si>
    <t>CC2</t>
  </si>
  <si>
    <t>CC</t>
  </si>
  <si>
    <t>GHG</t>
  </si>
  <si>
    <t>GHG1</t>
  </si>
  <si>
    <t>GHG2</t>
  </si>
  <si>
    <t>GHG3</t>
  </si>
  <si>
    <t>GHG4</t>
  </si>
  <si>
    <t>GHG5</t>
  </si>
  <si>
    <t>GHG6</t>
  </si>
  <si>
    <t>GHG7</t>
  </si>
  <si>
    <t>EC</t>
  </si>
  <si>
    <t>EC1</t>
  </si>
  <si>
    <t>EC2</t>
  </si>
  <si>
    <t>EC3</t>
  </si>
  <si>
    <t>RC</t>
  </si>
  <si>
    <t>RC1</t>
  </si>
  <si>
    <t>RC2</t>
  </si>
  <si>
    <t>RC3</t>
  </si>
  <si>
    <t>RC4</t>
  </si>
  <si>
    <t>ACC</t>
  </si>
  <si>
    <t>ACC1</t>
  </si>
  <si>
    <t>ACC2</t>
  </si>
  <si>
    <t>Total Score</t>
  </si>
  <si>
    <t>Total</t>
  </si>
  <si>
    <t>Hal</t>
  </si>
  <si>
    <t>232 (AR)</t>
  </si>
  <si>
    <t>94 (AR)</t>
  </si>
  <si>
    <t>91&amp;98</t>
  </si>
  <si>
    <t>222 (AR)</t>
  </si>
  <si>
    <t>Visibilitas (A-B)</t>
  </si>
  <si>
    <t>Tahun Penelitian (A)</t>
  </si>
  <si>
    <t>Tahun Berdiri (B)</t>
  </si>
  <si>
    <t>401-1</t>
  </si>
  <si>
    <t>401-2</t>
  </si>
  <si>
    <t>401-3</t>
  </si>
  <si>
    <t>402-1</t>
  </si>
  <si>
    <t>403-1</t>
  </si>
  <si>
    <t>403-2</t>
  </si>
  <si>
    <t>403-3</t>
  </si>
  <si>
    <t>403-4</t>
  </si>
  <si>
    <t>403-5</t>
  </si>
  <si>
    <t>403-6</t>
  </si>
  <si>
    <t>403-7</t>
  </si>
  <si>
    <t>403-8</t>
  </si>
  <si>
    <t>403-9</t>
  </si>
  <si>
    <t>403-10</t>
  </si>
  <si>
    <t>404-1</t>
  </si>
  <si>
    <t>404-2</t>
  </si>
  <si>
    <t>404-3</t>
  </si>
  <si>
    <t>405-1</t>
  </si>
  <si>
    <t>405-2</t>
  </si>
  <si>
    <t>204-1</t>
  </si>
  <si>
    <t>406-1</t>
  </si>
  <si>
    <t>407-1</t>
  </si>
  <si>
    <t>408-1</t>
  </si>
  <si>
    <t>409-1</t>
  </si>
  <si>
    <t>410-1</t>
  </si>
  <si>
    <t>411-1</t>
  </si>
  <si>
    <t>413-1</t>
  </si>
  <si>
    <t>413-2</t>
  </si>
  <si>
    <t>205-1</t>
  </si>
  <si>
    <t>205-2</t>
  </si>
  <si>
    <t>205-3</t>
  </si>
  <si>
    <t>415-1</t>
  </si>
  <si>
    <t>206-1</t>
  </si>
  <si>
    <t>416-1</t>
  </si>
  <si>
    <t>416-2</t>
  </si>
  <si>
    <t>417-1</t>
  </si>
  <si>
    <t>417-2</t>
  </si>
  <si>
    <t>417-3</t>
  </si>
  <si>
    <t>418-1</t>
  </si>
  <si>
    <t>AR 60</t>
  </si>
  <si>
    <t>AR 59</t>
  </si>
  <si>
    <t>Hal Index</t>
  </si>
  <si>
    <t>AR 140</t>
  </si>
  <si>
    <t>lamp</t>
  </si>
  <si>
    <t>AR 143</t>
  </si>
  <si>
    <t>Halaman AR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</si>
</sst>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rgb="FF656565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 applyNumberFormat="1"/>
    <xf numFmtId="164" fontId="0" fillId="0" borderId="0" xfId="0" applyNumberFormat="1"/>
    <xf numFmtId="0" fontId="2" fillId="0" borderId="0" xfId="1" applyNumberFormat="1"/>
    <xf numFmtId="0" fontId="2" fillId="2" borderId="0" xfId="1" applyNumberFormat="1" applyFill="1" applyAlignment="1">
      <alignment vertical="top" wrapText="1"/>
    </xf>
    <xf numFmtId="0" fontId="2" fillId="0" borderId="0" xfId="1" applyNumberFormat="1" applyAlignment="1">
      <alignment vertical="center"/>
    </xf>
    <xf numFmtId="0" fontId="0" fillId="0" borderId="0" xfId="0" applyNumberFormat="1" applyAlignment="1"/>
    <xf numFmtId="0" fontId="2" fillId="0" borderId="0" xfId="1" applyNumberFormat="1" applyAlignment="1"/>
    <xf numFmtId="0" fontId="2" fillId="2" borderId="0" xfId="1" applyNumberFormat="1" applyFill="1" applyAlignment="1">
      <alignment vertical="top"/>
    </xf>
    <xf numFmtId="0" fontId="1" fillId="0" borderId="0" xfId="0" applyNumberFormat="1" applyFont="1" applyAlignment="1"/>
    <xf numFmtId="0" fontId="3" fillId="0" borderId="0" xfId="0" applyNumberFormat="1" applyFont="1"/>
    <xf numFmtId="0" fontId="0" fillId="0" borderId="1" xfId="0" applyNumberFormat="1" applyBorder="1"/>
    <xf numFmtId="0" fontId="0" fillId="0" borderId="1" xfId="0" applyNumberFormat="1" applyBorder="1" applyAlignment="1"/>
    <xf numFmtId="0" fontId="0" fillId="0" borderId="0" xfId="0" applyNumberFormat="1" applyBorder="1" applyAlignment="1">
      <alignment horizontal="center"/>
    </xf>
    <xf numFmtId="0" fontId="0" fillId="0" borderId="0" xfId="0" applyNumberFormat="1" applyBorder="1"/>
    <xf numFmtId="0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left"/>
    </xf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 wrapText="1"/>
    </xf>
    <xf numFmtId="0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NumberFormat="1" applyFont="1"/>
    <xf numFmtId="0" fontId="0" fillId="0" borderId="0" xfId="0" applyNumberFormat="1" applyFont="1" applyAlignment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/>
    <xf numFmtId="0" fontId="0" fillId="0" borderId="1" xfId="0" applyNumberFormat="1" applyFont="1" applyBorder="1"/>
    <xf numFmtId="0" fontId="0" fillId="0" borderId="0" xfId="0" applyNumberFormat="1" applyFont="1" applyBorder="1"/>
    <xf numFmtId="0" fontId="0" fillId="0" borderId="0" xfId="0" applyNumberFormat="1" applyFont="1" applyBorder="1" applyAlignment="1"/>
    <xf numFmtId="0" fontId="0" fillId="0" borderId="1" xfId="1" applyNumberFormat="1" applyFont="1" applyBorder="1" applyAlignment="1"/>
    <xf numFmtId="0" fontId="0" fillId="0" borderId="1" xfId="1" applyNumberFormat="1" applyFont="1" applyBorder="1" applyAlignment="1">
      <alignment vertical="center"/>
    </xf>
    <xf numFmtId="0" fontId="0" fillId="2" borderId="1" xfId="1" applyNumberFormat="1" applyFont="1" applyFill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dx.co.id/id/perusahaan-tercatat/profil-perusahaan-tercatat/Website" TargetMode="External"/><Relationship Id="rId21" Type="http://schemas.openxmlformats.org/officeDocument/2006/relationships/hyperlink" Target="https://www.idx.co.id/id/perusahaan-tercatat/profil-perusahaan-tercatat/Website" TargetMode="External"/><Relationship Id="rId42" Type="http://schemas.openxmlformats.org/officeDocument/2006/relationships/hyperlink" Target="https://www.idx.co.id/id/perusahaan-tercatat/profil-perusahaan-tercatat/Website" TargetMode="External"/><Relationship Id="rId47" Type="http://schemas.openxmlformats.org/officeDocument/2006/relationships/hyperlink" Target="https://www.idx.co.id/id/perusahaan-tercatat/profil-perusahaan-tercatat/Website" TargetMode="External"/><Relationship Id="rId63" Type="http://schemas.openxmlformats.org/officeDocument/2006/relationships/hyperlink" Target="https://www.idx.co.id/id/perusahaan-tercatat/profil-perusahaan-tercatat/Website" TargetMode="External"/><Relationship Id="rId68" Type="http://schemas.openxmlformats.org/officeDocument/2006/relationships/hyperlink" Target="https://www.idx.co.id/id/perusahaan-tercatat/profil-perusahaan-tercatat/Website" TargetMode="External"/><Relationship Id="rId7" Type="http://schemas.openxmlformats.org/officeDocument/2006/relationships/hyperlink" Target="https://www.idx.co.id/id/perusahaan-tercatat/profil-perusahaan-tercatat/Website" TargetMode="External"/><Relationship Id="rId71" Type="http://schemas.openxmlformats.org/officeDocument/2006/relationships/hyperlink" Target="https://www.idx.co.id/id/perusahaan-tercatat/profil-perusahaan-tercatat/Website" TargetMode="External"/><Relationship Id="rId2" Type="http://schemas.openxmlformats.org/officeDocument/2006/relationships/hyperlink" Target="http://www.abm-investama.com/" TargetMode="External"/><Relationship Id="rId16" Type="http://schemas.openxmlformats.org/officeDocument/2006/relationships/hyperlink" Target="https://www.idx.co.id/id/perusahaan-tercatat/profil-perusahaan-tercatat/CNKO" TargetMode="External"/><Relationship Id="rId29" Type="http://schemas.openxmlformats.org/officeDocument/2006/relationships/hyperlink" Target="https://www.idx.co.id/id/perusahaan-tercatat/profil-perusahaan-tercatat/Website" TargetMode="External"/><Relationship Id="rId11" Type="http://schemas.openxmlformats.org/officeDocument/2006/relationships/hyperlink" Target="https://www.idx.co.id/id/perusahaan-tercatat/profil-perusahaan-tercatat/BUMI" TargetMode="External"/><Relationship Id="rId24" Type="http://schemas.openxmlformats.org/officeDocument/2006/relationships/hyperlink" Target="https://www.idx.co.id/id/perusahaan-tercatat/profil-perusahaan-tercatat/ELSA" TargetMode="External"/><Relationship Id="rId32" Type="http://schemas.openxmlformats.org/officeDocument/2006/relationships/hyperlink" Target="https://www.idx.co.id/id/perusahaan-tercatat/profil-perusahaan-tercatat/Website" TargetMode="External"/><Relationship Id="rId37" Type="http://schemas.openxmlformats.org/officeDocument/2006/relationships/hyperlink" Target="https://www.idx.co.id/id/perusahaan-tercatat/profil-perusahaan-tercatat/Website" TargetMode="External"/><Relationship Id="rId40" Type="http://schemas.openxmlformats.org/officeDocument/2006/relationships/hyperlink" Target="http://www.capitalinc-investment.com/" TargetMode="External"/><Relationship Id="rId45" Type="http://schemas.openxmlformats.org/officeDocument/2006/relationships/hyperlink" Target="https://www.idx.co.id/id/perusahaan-tercatat/profil-perusahaan-tercatat/Website" TargetMode="External"/><Relationship Id="rId53" Type="http://schemas.openxmlformats.org/officeDocument/2006/relationships/hyperlink" Target="https://www.idx.co.id/id/perusahaan-tercatat/profil-perusahaan-tercatat/Website" TargetMode="External"/><Relationship Id="rId58" Type="http://schemas.openxmlformats.org/officeDocument/2006/relationships/hyperlink" Target="https://www.idx.co.id/id/perusahaan-tercatat/profil-perusahaan-tercatat/Website" TargetMode="External"/><Relationship Id="rId66" Type="http://schemas.openxmlformats.org/officeDocument/2006/relationships/hyperlink" Target="https://www.idx.co.id/id/perusahaan-tercatat/profil-perusahaan-tercatat/Website" TargetMode="External"/><Relationship Id="rId5" Type="http://schemas.openxmlformats.org/officeDocument/2006/relationships/hyperlink" Target="https://www.idx.co.id/id/perusahaan-tercatat/profil-perusahaan-tercatat/Website" TargetMode="External"/><Relationship Id="rId61" Type="http://schemas.openxmlformats.org/officeDocument/2006/relationships/hyperlink" Target="https://www.idx.co.id/id/perusahaan-tercatat/profil-perusahaan-tercatat/Website" TargetMode="External"/><Relationship Id="rId19" Type="http://schemas.openxmlformats.org/officeDocument/2006/relationships/hyperlink" Target="https://www.idx.co.id/id/perusahaan-tercatat/profil-perusahaan-tercatat/Website" TargetMode="External"/><Relationship Id="rId14" Type="http://schemas.openxmlformats.org/officeDocument/2006/relationships/hyperlink" Target="https://www.idx.co.id/id/perusahaan-tercatat/profil-perusahaan-tercatat/CANI" TargetMode="External"/><Relationship Id="rId22" Type="http://schemas.openxmlformats.org/officeDocument/2006/relationships/hyperlink" Target="https://www.idx.co.id/id/perusahaan-tercatat/profil-perusahaan-tercatat/DSSA" TargetMode="External"/><Relationship Id="rId27" Type="http://schemas.openxmlformats.org/officeDocument/2006/relationships/hyperlink" Target="https://www.idx.co.id/id/perusahaan-tercatat/profil-perusahaan-tercatat/Website" TargetMode="External"/><Relationship Id="rId30" Type="http://schemas.openxmlformats.org/officeDocument/2006/relationships/hyperlink" Target="https://www.idx.co.id/id/perusahaan-tercatat/profil-perusahaan-tercatat/Website" TargetMode="External"/><Relationship Id="rId35" Type="http://schemas.openxmlformats.org/officeDocument/2006/relationships/hyperlink" Target="https://www.idx.co.id/id/perusahaan-tercatat/profil-perusahaan-tercatat/Website" TargetMode="External"/><Relationship Id="rId43" Type="http://schemas.openxmlformats.org/officeDocument/2006/relationships/hyperlink" Target="https://www.idx.co.id/id/perusahaan-tercatat/profil-perusahaan-tercatat/Website" TargetMode="External"/><Relationship Id="rId48" Type="http://schemas.openxmlformats.org/officeDocument/2006/relationships/hyperlink" Target="https://www.idx.co.id/id/perusahaan-tercatat/profil-perusahaan-tercatat/Website" TargetMode="External"/><Relationship Id="rId56" Type="http://schemas.openxmlformats.org/officeDocument/2006/relationships/hyperlink" Target="https://www.idx.co.id/id/perusahaan-tercatat/profil-perusahaan-tercatat/Website" TargetMode="External"/><Relationship Id="rId64" Type="http://schemas.openxmlformats.org/officeDocument/2006/relationships/hyperlink" Target="https://www.idx.co.id/id/perusahaan-tercatat/profil-perusahaan-tercatat/Website" TargetMode="External"/><Relationship Id="rId69" Type="http://schemas.openxmlformats.org/officeDocument/2006/relationships/hyperlink" Target="https://www.idx.co.id/id/perusahaan-tercatat/profil-perusahaan-tercatat/Website" TargetMode="External"/><Relationship Id="rId8" Type="http://schemas.openxmlformats.org/officeDocument/2006/relationships/hyperlink" Target="https://www.idx.co.id/id/perusahaan-tercatat/profil-perusahaan-tercatat/Website" TargetMode="External"/><Relationship Id="rId51" Type="http://schemas.openxmlformats.org/officeDocument/2006/relationships/hyperlink" Target="https://www.idx.co.id/id/perusahaan-tercatat/profil-perusahaan-tercatat/Website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s://www.idx.co.id/id/perusahaan-tercatat/profil-perusahaan-tercatat/Website" TargetMode="External"/><Relationship Id="rId12" Type="http://schemas.openxmlformats.org/officeDocument/2006/relationships/hyperlink" Target="https://www.idx.co.id/id/perusahaan-tercatat/profil-perusahaan-tercatat/BYAN" TargetMode="External"/><Relationship Id="rId17" Type="http://schemas.openxmlformats.org/officeDocument/2006/relationships/hyperlink" Target="https://www.idx.co.id/id/perusahaan-tercatat/profil-perusahaan-tercatat/Website" TargetMode="External"/><Relationship Id="rId25" Type="http://schemas.openxmlformats.org/officeDocument/2006/relationships/hyperlink" Target="https://www.idx.co.id/id/perusahaan-tercatat/profil-perusahaan-tercatat/Website" TargetMode="External"/><Relationship Id="rId33" Type="http://schemas.openxmlformats.org/officeDocument/2006/relationships/hyperlink" Target="https://www.idx.co.id/id/perusahaan-tercatat/profil-perusahaan-tercatat/Website" TargetMode="External"/><Relationship Id="rId38" Type="http://schemas.openxmlformats.org/officeDocument/2006/relationships/hyperlink" Target="https://www.idx.co.id/id/perusahaan-tercatat/profil-perusahaan-tercatat/Website" TargetMode="External"/><Relationship Id="rId46" Type="http://schemas.openxmlformats.org/officeDocument/2006/relationships/hyperlink" Target="https://www.idx.co.id/id/perusahaan-tercatat/profil-perusahaan-tercatat/Website" TargetMode="External"/><Relationship Id="rId59" Type="http://schemas.openxmlformats.org/officeDocument/2006/relationships/hyperlink" Target="https://www.idx.co.id/id/perusahaan-tercatat/profil-perusahaan-tercatat/Website" TargetMode="External"/><Relationship Id="rId67" Type="http://schemas.openxmlformats.org/officeDocument/2006/relationships/hyperlink" Target="https://www.idx.co.id/id/perusahaan-tercatat/profil-perusahaan-tercatat/Website" TargetMode="External"/><Relationship Id="rId20" Type="http://schemas.openxmlformats.org/officeDocument/2006/relationships/hyperlink" Target="https://www.idx.co.id/id/perusahaan-tercatat/profil-perusahaan-tercatat/DOID" TargetMode="External"/><Relationship Id="rId41" Type="http://schemas.openxmlformats.org/officeDocument/2006/relationships/hyperlink" Target="https://www.idx.co.id/id/perusahaan-tercatat/profil-perusahaan-tercatat/Website" TargetMode="External"/><Relationship Id="rId54" Type="http://schemas.openxmlformats.org/officeDocument/2006/relationships/hyperlink" Target="https://www.idx.co.id/id/perusahaan-tercatat/profil-perusahaan-tercatat/Website" TargetMode="External"/><Relationship Id="rId62" Type="http://schemas.openxmlformats.org/officeDocument/2006/relationships/hyperlink" Target="https://www.idx.co.id/id/perusahaan-tercatat/profil-perusahaan-tercatat/Website" TargetMode="External"/><Relationship Id="rId70" Type="http://schemas.openxmlformats.org/officeDocument/2006/relationships/hyperlink" Target="https://www.idx.co.id/id/perusahaan-tercatat/profil-perusahaan-tercatat/Website" TargetMode="External"/><Relationship Id="rId1" Type="http://schemas.openxmlformats.org/officeDocument/2006/relationships/hyperlink" Target="https://www.idx.co.id/id/perusahaan-tercatat/profil-perusahaan-tercatat/Website" TargetMode="External"/><Relationship Id="rId6" Type="http://schemas.openxmlformats.org/officeDocument/2006/relationships/hyperlink" Target="https://www.idx.co.id/id/perusahaan-tercatat/profil-perusahaan-tercatat/Website" TargetMode="External"/><Relationship Id="rId15" Type="http://schemas.openxmlformats.org/officeDocument/2006/relationships/hyperlink" Target="https://www.idx.co.id/id/perusahaan-tercatat/profil-perusahaan-tercatat/Website" TargetMode="External"/><Relationship Id="rId23" Type="http://schemas.openxmlformats.org/officeDocument/2006/relationships/hyperlink" Target="https://www.idx.co.id/id/perusahaan-tercatat/profil-perusahaan-tercatat/Website" TargetMode="External"/><Relationship Id="rId28" Type="http://schemas.openxmlformats.org/officeDocument/2006/relationships/hyperlink" Target="https://www.idx.co.id/id/perusahaan-tercatat/profil-perusahaan-tercatat/BSSR" TargetMode="External"/><Relationship Id="rId36" Type="http://schemas.openxmlformats.org/officeDocument/2006/relationships/hyperlink" Target="https://www.idx.co.id/id/perusahaan-tercatat/profil-perusahaan-tercatat/Website" TargetMode="External"/><Relationship Id="rId49" Type="http://schemas.openxmlformats.org/officeDocument/2006/relationships/hyperlink" Target="https://www.idx.co.id/id/perusahaan-tercatat/profil-perusahaan-tercatat/Website" TargetMode="External"/><Relationship Id="rId57" Type="http://schemas.openxmlformats.org/officeDocument/2006/relationships/hyperlink" Target="https://www.idx.co.id/id/perusahaan-tercatat/profil-perusahaan-tercatat/Website" TargetMode="External"/><Relationship Id="rId10" Type="http://schemas.openxmlformats.org/officeDocument/2006/relationships/hyperlink" Target="https://www.idx.co.id/id/perusahaan-tercatat/profil-perusahaan-tercatat/Website" TargetMode="External"/><Relationship Id="rId31" Type="http://schemas.openxmlformats.org/officeDocument/2006/relationships/hyperlink" Target="https://www.idx.co.id/id/perusahaan-tercatat/profil-perusahaan-tercatat/Website" TargetMode="External"/><Relationship Id="rId44" Type="http://schemas.openxmlformats.org/officeDocument/2006/relationships/hyperlink" Target="https://www.idx.co.id/id/perusahaan-tercatat/profil-perusahaan-tercatat/Website" TargetMode="External"/><Relationship Id="rId52" Type="http://schemas.openxmlformats.org/officeDocument/2006/relationships/hyperlink" Target="https://www.idx.co.id/id/perusahaan-tercatat/profil-perusahaan-tercatat/Website" TargetMode="External"/><Relationship Id="rId60" Type="http://schemas.openxmlformats.org/officeDocument/2006/relationships/hyperlink" Target="https://www.idx.co.id/id/perusahaan-tercatat/profil-perusahaan-tercatat/Website" TargetMode="External"/><Relationship Id="rId65" Type="http://schemas.openxmlformats.org/officeDocument/2006/relationships/hyperlink" Target="https://www.idx.co.id/id/perusahaan-tercatat/profil-perusahaan-tercatat/Website" TargetMode="External"/><Relationship Id="rId4" Type="http://schemas.openxmlformats.org/officeDocument/2006/relationships/hyperlink" Target="https://www.idx.co.id/id/perusahaan-tercatat/profil-perusahaan-tercatat/Website" TargetMode="External"/><Relationship Id="rId9" Type="http://schemas.openxmlformats.org/officeDocument/2006/relationships/hyperlink" Target="https://www.idx.co.id/id/perusahaan-tercatat/profil-perusahaan-tercatat/BULL" TargetMode="External"/><Relationship Id="rId13" Type="http://schemas.openxmlformats.org/officeDocument/2006/relationships/hyperlink" Target="http://www.bayan.com.sg/" TargetMode="External"/><Relationship Id="rId18" Type="http://schemas.openxmlformats.org/officeDocument/2006/relationships/hyperlink" Target="https://www.idx.co.id/id/perusahaan-tercatat/profil-perusahaan-tercatat/DEWA" TargetMode="External"/><Relationship Id="rId39" Type="http://schemas.openxmlformats.org/officeDocument/2006/relationships/hyperlink" Target="https://www.idx.co.id/id/perusahaan-tercatat/profil-perusahaan-tercatat/Website" TargetMode="External"/><Relationship Id="rId34" Type="http://schemas.openxmlformats.org/officeDocument/2006/relationships/hyperlink" Target="https://www.idx.co.id/id/perusahaan-tercatat/profil-perusahaan-tercatat/Website" TargetMode="External"/><Relationship Id="rId50" Type="http://schemas.openxmlformats.org/officeDocument/2006/relationships/hyperlink" Target="https://www.idx.co.id/id/perusahaan-tercatat/profil-perusahaan-tercatat/Website" TargetMode="External"/><Relationship Id="rId55" Type="http://schemas.openxmlformats.org/officeDocument/2006/relationships/hyperlink" Target="https://www.idx.co.id/id/perusahaan-tercatat/profil-perusahaan-tercatat/Websit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dx.co.id/id/perusahaan-tercatat/profil-perusahaan-tercatat/DSSA" TargetMode="External"/><Relationship Id="rId13" Type="http://schemas.openxmlformats.org/officeDocument/2006/relationships/hyperlink" Target="https://www.idx.co.id/id/perusahaan-tercatat/profil-perusahaan-tercatat/Website" TargetMode="External"/><Relationship Id="rId18" Type="http://schemas.openxmlformats.org/officeDocument/2006/relationships/hyperlink" Target="https://www.idx.co.id/id/perusahaan-tercatat/profil-perusahaan-tercatat/Website" TargetMode="External"/><Relationship Id="rId3" Type="http://schemas.openxmlformats.org/officeDocument/2006/relationships/hyperlink" Target="https://www.idx.co.id/id/perusahaan-tercatat/profil-perusahaan-tercatat/Website" TargetMode="External"/><Relationship Id="rId21" Type="http://schemas.openxmlformats.org/officeDocument/2006/relationships/hyperlink" Target="https://www.idx.co.id/id/perusahaan-tercatat/profil-perusahaan-tercatat/Website" TargetMode="External"/><Relationship Id="rId7" Type="http://schemas.openxmlformats.org/officeDocument/2006/relationships/hyperlink" Target="http://www.bayan.com.sg/" TargetMode="External"/><Relationship Id="rId12" Type="http://schemas.openxmlformats.org/officeDocument/2006/relationships/hyperlink" Target="https://www.idx.co.id/id/perusahaan-tercatat/profil-perusahaan-tercatat/BSSR" TargetMode="External"/><Relationship Id="rId17" Type="http://schemas.openxmlformats.org/officeDocument/2006/relationships/hyperlink" Target="https://www.idx.co.id/id/perusahaan-tercatat/profil-perusahaan-tercatat/Website" TargetMode="External"/><Relationship Id="rId2" Type="http://schemas.openxmlformats.org/officeDocument/2006/relationships/hyperlink" Target="http://www.abm-investama.com/" TargetMode="External"/><Relationship Id="rId16" Type="http://schemas.openxmlformats.org/officeDocument/2006/relationships/hyperlink" Target="https://www.idx.co.id/id/perusahaan-tercatat/profil-perusahaan-tercatat/Website" TargetMode="External"/><Relationship Id="rId20" Type="http://schemas.openxmlformats.org/officeDocument/2006/relationships/hyperlink" Target="https://www.idx.co.id/id/perusahaan-tercatat/profil-perusahaan-tercatat/Website" TargetMode="External"/><Relationship Id="rId1" Type="http://schemas.openxmlformats.org/officeDocument/2006/relationships/hyperlink" Target="https://www.idx.co.id/id/perusahaan-tercatat/profil-perusahaan-tercatat/Website" TargetMode="External"/><Relationship Id="rId6" Type="http://schemas.openxmlformats.org/officeDocument/2006/relationships/hyperlink" Target="https://www.idx.co.id/id/perusahaan-tercatat/profil-perusahaan-tercatat/BYAN" TargetMode="External"/><Relationship Id="rId11" Type="http://schemas.openxmlformats.org/officeDocument/2006/relationships/hyperlink" Target="https://www.idx.co.id/id/perusahaan-tercatat/profil-perusahaan-tercatat/Website" TargetMode="External"/><Relationship Id="rId5" Type="http://schemas.openxmlformats.org/officeDocument/2006/relationships/hyperlink" Target="https://www.idx.co.id/id/perusahaan-tercatat/profil-perusahaan-tercatat/BUMI" TargetMode="External"/><Relationship Id="rId15" Type="http://schemas.openxmlformats.org/officeDocument/2006/relationships/hyperlink" Target="https://www.idx.co.id/id/perusahaan-tercatat/profil-perusahaan-tercatat/Website" TargetMode="External"/><Relationship Id="rId10" Type="http://schemas.openxmlformats.org/officeDocument/2006/relationships/hyperlink" Target="https://www.idx.co.id/id/perusahaan-tercatat/profil-perusahaan-tercatat/Website" TargetMode="External"/><Relationship Id="rId19" Type="http://schemas.openxmlformats.org/officeDocument/2006/relationships/hyperlink" Target="https://www.idx.co.id/id/perusahaan-tercatat/profil-perusahaan-tercatat/Website" TargetMode="External"/><Relationship Id="rId4" Type="http://schemas.openxmlformats.org/officeDocument/2006/relationships/hyperlink" Target="https://www.idx.co.id/id/perusahaan-tercatat/profil-perusahaan-tercatat/Website" TargetMode="External"/><Relationship Id="rId9" Type="http://schemas.openxmlformats.org/officeDocument/2006/relationships/hyperlink" Target="https://www.idx.co.id/id/perusahaan-tercatat/profil-perusahaan-tercatat/Website" TargetMode="External"/><Relationship Id="rId14" Type="http://schemas.openxmlformats.org/officeDocument/2006/relationships/hyperlink" Target="https://www.idx.co.id/id/perusahaan-tercatat/profil-perusahaan-tercatat/Website" TargetMode="External"/><Relationship Id="rId22" Type="http://schemas.openxmlformats.org/officeDocument/2006/relationships/hyperlink" Target="https://www.idx.co.id/id/perusahaan-tercatat/profil-perusahaan-tercatat/Website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dx.co.id/id/perusahaan-tercatat/profil-perusahaan-tercatat/Website" TargetMode="External"/><Relationship Id="rId13" Type="http://schemas.openxmlformats.org/officeDocument/2006/relationships/hyperlink" Target="https://www.idx.co.id/id/perusahaan-tercatat/profil-perusahaan-tercatat/Website" TargetMode="External"/><Relationship Id="rId3" Type="http://schemas.openxmlformats.org/officeDocument/2006/relationships/hyperlink" Target="https://www.idx.co.id/id/perusahaan-tercatat/profil-perusahaan-tercatat/BSSR" TargetMode="External"/><Relationship Id="rId7" Type="http://schemas.openxmlformats.org/officeDocument/2006/relationships/hyperlink" Target="https://www.idx.co.id/id/perusahaan-tercatat/profil-perusahaan-tercatat/Website" TargetMode="External"/><Relationship Id="rId12" Type="http://schemas.openxmlformats.org/officeDocument/2006/relationships/hyperlink" Target="https://www.idx.co.id/id/perusahaan-tercatat/profil-perusahaan-tercatat/Website" TargetMode="External"/><Relationship Id="rId2" Type="http://schemas.openxmlformats.org/officeDocument/2006/relationships/hyperlink" Target="https://www.idx.co.id/id/perusahaan-tercatat/profil-perusahaan-tercatat/Website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https://www.idx.co.id/id/perusahaan-tercatat/profil-perusahaan-tercatat/Website" TargetMode="External"/><Relationship Id="rId6" Type="http://schemas.openxmlformats.org/officeDocument/2006/relationships/hyperlink" Target="http://www.bayan.com.sg/" TargetMode="External"/><Relationship Id="rId11" Type="http://schemas.openxmlformats.org/officeDocument/2006/relationships/hyperlink" Target="https://www.idx.co.id/id/perusahaan-tercatat/profil-perusahaan-tercatat/Website" TargetMode="External"/><Relationship Id="rId5" Type="http://schemas.openxmlformats.org/officeDocument/2006/relationships/hyperlink" Target="https://www.idx.co.id/id/perusahaan-tercatat/profil-perusahaan-tercatat/BYAN" TargetMode="External"/><Relationship Id="rId15" Type="http://schemas.openxmlformats.org/officeDocument/2006/relationships/hyperlink" Target="https://www.idx.co.id/id/perusahaan-tercatat/profil-perusahaan-tercatat/Website" TargetMode="External"/><Relationship Id="rId10" Type="http://schemas.openxmlformats.org/officeDocument/2006/relationships/hyperlink" Target="https://www.idx.co.id/id/perusahaan-tercatat/profil-perusahaan-tercatat/Website" TargetMode="External"/><Relationship Id="rId4" Type="http://schemas.openxmlformats.org/officeDocument/2006/relationships/hyperlink" Target="https://www.idx.co.id/id/perusahaan-tercatat/profil-perusahaan-tercatat/BUMI" TargetMode="External"/><Relationship Id="rId9" Type="http://schemas.openxmlformats.org/officeDocument/2006/relationships/hyperlink" Target="https://www.idx.co.id/id/perusahaan-tercatat/profil-perusahaan-tercatat/Website" TargetMode="External"/><Relationship Id="rId14" Type="http://schemas.openxmlformats.org/officeDocument/2006/relationships/hyperlink" Target="https://www.idx.co.id/id/perusahaan-tercatat/profil-perusahaan-tercatat/Websit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1"/>
  <sheetViews>
    <sheetView workbookViewId="0">
      <selection activeCell="K8" sqref="K8"/>
    </sheetView>
  </sheetViews>
  <sheetFormatPr defaultRowHeight="15.6" x14ac:dyDescent="0.3"/>
  <cols>
    <col min="1" max="1" width="4" customWidth="1"/>
    <col min="2" max="2" width="6" customWidth="1"/>
    <col min="3" max="3" width="32" customWidth="1"/>
    <col min="4" max="5" width="20" customWidth="1"/>
    <col min="6" max="6" width="19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3</v>
      </c>
      <c r="F1" t="s">
        <v>4</v>
      </c>
    </row>
    <row r="2" spans="1:11" x14ac:dyDescent="0.3">
      <c r="A2">
        <v>1</v>
      </c>
      <c r="B2" t="s">
        <v>5</v>
      </c>
      <c r="C2" t="s">
        <v>6</v>
      </c>
      <c r="D2" s="1" t="s">
        <v>7</v>
      </c>
      <c r="E2" s="1" t="s">
        <v>7</v>
      </c>
      <c r="F2" t="s">
        <v>8</v>
      </c>
      <c r="H2">
        <v>2021</v>
      </c>
      <c r="I2">
        <v>5</v>
      </c>
    </row>
    <row r="3" spans="1:11" x14ac:dyDescent="0.3">
      <c r="A3">
        <v>2</v>
      </c>
      <c r="B3" t="s">
        <v>9</v>
      </c>
      <c r="C3" t="s">
        <v>10</v>
      </c>
      <c r="D3" t="s">
        <v>11</v>
      </c>
      <c r="E3" t="s">
        <v>11</v>
      </c>
      <c r="F3" t="s">
        <v>8</v>
      </c>
      <c r="H3">
        <v>2022</v>
      </c>
      <c r="I3">
        <v>4</v>
      </c>
    </row>
    <row r="4" spans="1:11" x14ac:dyDescent="0.3">
      <c r="A4">
        <v>3</v>
      </c>
      <c r="B4" t="s">
        <v>12</v>
      </c>
      <c r="C4" t="s">
        <v>13</v>
      </c>
      <c r="D4" t="s">
        <v>14</v>
      </c>
      <c r="E4" t="s">
        <v>14</v>
      </c>
      <c r="F4" t="s">
        <v>15</v>
      </c>
      <c r="H4">
        <v>2023</v>
      </c>
      <c r="I4">
        <v>8</v>
      </c>
    </row>
    <row r="5" spans="1:11" x14ac:dyDescent="0.3">
      <c r="A5">
        <v>4</v>
      </c>
      <c r="B5" t="s">
        <v>16</v>
      </c>
      <c r="C5" t="s">
        <v>17</v>
      </c>
      <c r="D5" t="s">
        <v>18</v>
      </c>
      <c r="E5" t="s">
        <v>18</v>
      </c>
      <c r="F5" t="s">
        <v>8</v>
      </c>
      <c r="H5">
        <v>2024</v>
      </c>
      <c r="I5">
        <v>6</v>
      </c>
    </row>
    <row r="6" spans="1:11" x14ac:dyDescent="0.3">
      <c r="A6">
        <v>5</v>
      </c>
      <c r="B6" t="s">
        <v>19</v>
      </c>
      <c r="C6" t="s">
        <v>20</v>
      </c>
      <c r="D6" t="s">
        <v>21</v>
      </c>
      <c r="E6" t="s">
        <v>21</v>
      </c>
      <c r="F6" t="s">
        <v>22</v>
      </c>
      <c r="H6">
        <v>2025</v>
      </c>
      <c r="I6">
        <v>1</v>
      </c>
    </row>
    <row r="7" spans="1:11" x14ac:dyDescent="0.3">
      <c r="A7">
        <v>6</v>
      </c>
      <c r="B7" t="s">
        <v>23</v>
      </c>
      <c r="C7" t="s">
        <v>24</v>
      </c>
      <c r="D7" t="s">
        <v>25</v>
      </c>
      <c r="E7" t="s">
        <v>25</v>
      </c>
      <c r="F7" t="s">
        <v>22</v>
      </c>
      <c r="I7">
        <f>SUM(I2:I6)</f>
        <v>24</v>
      </c>
      <c r="J7">
        <v>90</v>
      </c>
      <c r="K7">
        <f>J7-I7</f>
        <v>66</v>
      </c>
    </row>
    <row r="8" spans="1:11" x14ac:dyDescent="0.3">
      <c r="A8">
        <v>7</v>
      </c>
      <c r="B8" t="s">
        <v>26</v>
      </c>
      <c r="C8" t="s">
        <v>27</v>
      </c>
      <c r="D8" t="s">
        <v>28</v>
      </c>
      <c r="E8" t="s">
        <v>28</v>
      </c>
      <c r="F8" t="s">
        <v>15</v>
      </c>
    </row>
    <row r="9" spans="1:11" x14ac:dyDescent="0.3">
      <c r="A9">
        <v>8</v>
      </c>
      <c r="B9" t="s">
        <v>29</v>
      </c>
      <c r="C9" t="s">
        <v>30</v>
      </c>
      <c r="D9" t="s">
        <v>31</v>
      </c>
      <c r="E9" t="s">
        <v>31</v>
      </c>
      <c r="F9" t="s">
        <v>22</v>
      </c>
    </row>
    <row r="10" spans="1:11" x14ac:dyDescent="0.3">
      <c r="A10">
        <v>9</v>
      </c>
      <c r="B10" t="s">
        <v>32</v>
      </c>
      <c r="C10" t="s">
        <v>33</v>
      </c>
      <c r="D10" t="s">
        <v>34</v>
      </c>
      <c r="E10" t="s">
        <v>34</v>
      </c>
      <c r="F10" t="s">
        <v>22</v>
      </c>
    </row>
    <row r="11" spans="1:11" x14ac:dyDescent="0.3">
      <c r="A11">
        <v>10</v>
      </c>
      <c r="B11" t="s">
        <v>35</v>
      </c>
      <c r="C11" t="s">
        <v>36</v>
      </c>
      <c r="D11" t="s">
        <v>37</v>
      </c>
      <c r="E11" t="s">
        <v>37</v>
      </c>
      <c r="F11" t="s">
        <v>22</v>
      </c>
    </row>
    <row r="12" spans="1:11" x14ac:dyDescent="0.3">
      <c r="A12">
        <v>11</v>
      </c>
      <c r="B12" t="s">
        <v>38</v>
      </c>
      <c r="C12" t="s">
        <v>39</v>
      </c>
      <c r="D12" t="s">
        <v>40</v>
      </c>
      <c r="E12" t="s">
        <v>40</v>
      </c>
      <c r="F12" t="s">
        <v>8</v>
      </c>
    </row>
    <row r="13" spans="1:11" x14ac:dyDescent="0.3">
      <c r="A13">
        <v>12</v>
      </c>
      <c r="B13" t="s">
        <v>41</v>
      </c>
      <c r="C13" t="s">
        <v>42</v>
      </c>
      <c r="D13" t="s">
        <v>43</v>
      </c>
      <c r="E13" t="s">
        <v>43</v>
      </c>
      <c r="F13" t="s">
        <v>8</v>
      </c>
    </row>
    <row r="14" spans="1:11" x14ac:dyDescent="0.3">
      <c r="A14">
        <v>13</v>
      </c>
      <c r="B14" t="s">
        <v>44</v>
      </c>
      <c r="C14" t="s">
        <v>45</v>
      </c>
      <c r="D14" t="s">
        <v>46</v>
      </c>
      <c r="E14" t="s">
        <v>46</v>
      </c>
      <c r="F14" t="s">
        <v>15</v>
      </c>
    </row>
    <row r="15" spans="1:11" x14ac:dyDescent="0.3">
      <c r="A15">
        <v>14</v>
      </c>
      <c r="B15" t="s">
        <v>47</v>
      </c>
      <c r="C15" t="s">
        <v>48</v>
      </c>
      <c r="D15" t="s">
        <v>49</v>
      </c>
      <c r="E15" t="s">
        <v>49</v>
      </c>
      <c r="F15" t="s">
        <v>15</v>
      </c>
    </row>
    <row r="16" spans="1:11" x14ac:dyDescent="0.3">
      <c r="A16">
        <v>15</v>
      </c>
      <c r="B16" t="s">
        <v>50</v>
      </c>
      <c r="C16" t="s">
        <v>51</v>
      </c>
      <c r="D16" t="s">
        <v>52</v>
      </c>
      <c r="E16" t="s">
        <v>52</v>
      </c>
      <c r="F16" t="s">
        <v>8</v>
      </c>
    </row>
    <row r="17" spans="1:6" x14ac:dyDescent="0.3">
      <c r="A17">
        <v>16</v>
      </c>
      <c r="B17" t="s">
        <v>53</v>
      </c>
      <c r="C17" t="s">
        <v>54</v>
      </c>
      <c r="D17" t="s">
        <v>55</v>
      </c>
      <c r="E17" t="s">
        <v>55</v>
      </c>
      <c r="F17" t="s">
        <v>8</v>
      </c>
    </row>
    <row r="18" spans="1:6" x14ac:dyDescent="0.3">
      <c r="A18">
        <v>17</v>
      </c>
      <c r="B18" t="s">
        <v>56</v>
      </c>
      <c r="C18" t="s">
        <v>57</v>
      </c>
      <c r="D18" t="s">
        <v>58</v>
      </c>
      <c r="E18" t="s">
        <v>58</v>
      </c>
      <c r="F18" t="s">
        <v>8</v>
      </c>
    </row>
    <row r="19" spans="1:6" x14ac:dyDescent="0.3">
      <c r="A19">
        <v>18</v>
      </c>
      <c r="B19" t="s">
        <v>59</v>
      </c>
      <c r="C19" t="s">
        <v>60</v>
      </c>
      <c r="D19" t="s">
        <v>61</v>
      </c>
      <c r="E19" t="s">
        <v>61</v>
      </c>
      <c r="F19" t="s">
        <v>8</v>
      </c>
    </row>
    <row r="20" spans="1:6" x14ac:dyDescent="0.3">
      <c r="A20">
        <v>19</v>
      </c>
      <c r="B20" t="s">
        <v>62</v>
      </c>
      <c r="C20" t="s">
        <v>63</v>
      </c>
      <c r="D20" t="s">
        <v>64</v>
      </c>
      <c r="E20" t="s">
        <v>64</v>
      </c>
      <c r="F20" t="s">
        <v>8</v>
      </c>
    </row>
    <row r="21" spans="1:6" x14ac:dyDescent="0.3">
      <c r="A21">
        <v>20</v>
      </c>
      <c r="B21" t="s">
        <v>65</v>
      </c>
      <c r="C21" t="s">
        <v>66</v>
      </c>
      <c r="D21" t="s">
        <v>67</v>
      </c>
      <c r="E21" t="s">
        <v>67</v>
      </c>
      <c r="F21" t="s">
        <v>8</v>
      </c>
    </row>
    <row r="22" spans="1:6" x14ac:dyDescent="0.3">
      <c r="A22">
        <v>21</v>
      </c>
      <c r="B22" t="s">
        <v>68</v>
      </c>
      <c r="C22" t="s">
        <v>69</v>
      </c>
      <c r="D22" t="s">
        <v>70</v>
      </c>
      <c r="E22" t="s">
        <v>70</v>
      </c>
      <c r="F22" t="s">
        <v>22</v>
      </c>
    </row>
    <row r="23" spans="1:6" x14ac:dyDescent="0.3">
      <c r="A23">
        <v>22</v>
      </c>
      <c r="B23" t="s">
        <v>71</v>
      </c>
      <c r="C23" t="s">
        <v>72</v>
      </c>
      <c r="D23" t="s">
        <v>73</v>
      </c>
      <c r="E23" t="s">
        <v>73</v>
      </c>
      <c r="F23" t="s">
        <v>22</v>
      </c>
    </row>
    <row r="24" spans="1:6" x14ac:dyDescent="0.3">
      <c r="A24">
        <v>23</v>
      </c>
      <c r="B24" t="s">
        <v>74</v>
      </c>
      <c r="C24" t="s">
        <v>75</v>
      </c>
      <c r="D24" t="s">
        <v>76</v>
      </c>
      <c r="E24" t="s">
        <v>76</v>
      </c>
      <c r="F24" t="s">
        <v>8</v>
      </c>
    </row>
    <row r="25" spans="1:6" x14ac:dyDescent="0.3">
      <c r="A25">
        <v>24</v>
      </c>
      <c r="B25" t="s">
        <v>77</v>
      </c>
      <c r="C25" t="s">
        <v>78</v>
      </c>
      <c r="D25" t="s">
        <v>79</v>
      </c>
      <c r="E25" t="s">
        <v>79</v>
      </c>
      <c r="F25" t="s">
        <v>15</v>
      </c>
    </row>
    <row r="26" spans="1:6" x14ac:dyDescent="0.3">
      <c r="A26">
        <v>25</v>
      </c>
      <c r="B26" t="s">
        <v>80</v>
      </c>
      <c r="C26" t="s">
        <v>81</v>
      </c>
      <c r="D26" t="s">
        <v>82</v>
      </c>
      <c r="E26" t="s">
        <v>82</v>
      </c>
      <c r="F26" t="s">
        <v>8</v>
      </c>
    </row>
    <row r="27" spans="1:6" x14ac:dyDescent="0.3">
      <c r="A27">
        <v>26</v>
      </c>
      <c r="B27" t="s">
        <v>83</v>
      </c>
      <c r="C27" t="s">
        <v>84</v>
      </c>
      <c r="D27" t="s">
        <v>85</v>
      </c>
      <c r="E27" t="s">
        <v>85</v>
      </c>
      <c r="F27" t="s">
        <v>22</v>
      </c>
    </row>
    <row r="28" spans="1:6" x14ac:dyDescent="0.3">
      <c r="A28">
        <v>27</v>
      </c>
      <c r="B28" t="s">
        <v>86</v>
      </c>
      <c r="C28" t="s">
        <v>87</v>
      </c>
      <c r="D28" t="s">
        <v>88</v>
      </c>
      <c r="E28" t="s">
        <v>88</v>
      </c>
      <c r="F28" t="s">
        <v>8</v>
      </c>
    </row>
    <row r="29" spans="1:6" x14ac:dyDescent="0.3">
      <c r="A29">
        <v>28</v>
      </c>
      <c r="B29" t="s">
        <v>89</v>
      </c>
      <c r="C29" t="s">
        <v>90</v>
      </c>
      <c r="D29" t="s">
        <v>91</v>
      </c>
      <c r="E29" t="s">
        <v>91</v>
      </c>
      <c r="F29" t="s">
        <v>8</v>
      </c>
    </row>
    <row r="30" spans="1:6" x14ac:dyDescent="0.3">
      <c r="A30">
        <v>29</v>
      </c>
      <c r="B30" t="s">
        <v>92</v>
      </c>
      <c r="C30" t="s">
        <v>93</v>
      </c>
      <c r="D30" t="s">
        <v>94</v>
      </c>
      <c r="E30" t="s">
        <v>94</v>
      </c>
      <c r="F30" t="s">
        <v>22</v>
      </c>
    </row>
    <row r="31" spans="1:6" x14ac:dyDescent="0.3">
      <c r="A31">
        <v>30</v>
      </c>
      <c r="B31" t="s">
        <v>95</v>
      </c>
      <c r="C31" t="s">
        <v>96</v>
      </c>
      <c r="D31" t="s">
        <v>97</v>
      </c>
      <c r="E31" t="s">
        <v>97</v>
      </c>
      <c r="F31" t="s">
        <v>22</v>
      </c>
    </row>
    <row r="32" spans="1:6" x14ac:dyDescent="0.3">
      <c r="A32">
        <v>31</v>
      </c>
      <c r="B32" t="s">
        <v>98</v>
      </c>
      <c r="C32" t="s">
        <v>99</v>
      </c>
      <c r="D32" t="s">
        <v>100</v>
      </c>
      <c r="E32" t="s">
        <v>100</v>
      </c>
      <c r="F32" t="s">
        <v>22</v>
      </c>
    </row>
    <row r="33" spans="1:6" x14ac:dyDescent="0.3">
      <c r="A33">
        <v>32</v>
      </c>
      <c r="B33" t="s">
        <v>101</v>
      </c>
      <c r="C33" t="s">
        <v>102</v>
      </c>
      <c r="D33" t="s">
        <v>103</v>
      </c>
      <c r="E33" t="s">
        <v>103</v>
      </c>
      <c r="F33" t="s">
        <v>8</v>
      </c>
    </row>
    <row r="34" spans="1:6" x14ac:dyDescent="0.3">
      <c r="A34">
        <v>33</v>
      </c>
      <c r="B34" t="s">
        <v>104</v>
      </c>
      <c r="C34" t="s">
        <v>105</v>
      </c>
      <c r="D34" t="s">
        <v>106</v>
      </c>
      <c r="E34" t="s">
        <v>106</v>
      </c>
      <c r="F34" t="s">
        <v>8</v>
      </c>
    </row>
    <row r="35" spans="1:6" x14ac:dyDescent="0.3">
      <c r="A35">
        <v>34</v>
      </c>
      <c r="B35" t="s">
        <v>107</v>
      </c>
      <c r="C35" t="s">
        <v>108</v>
      </c>
      <c r="D35" t="s">
        <v>109</v>
      </c>
      <c r="E35" t="s">
        <v>109</v>
      </c>
      <c r="F35" t="s">
        <v>15</v>
      </c>
    </row>
    <row r="36" spans="1:6" x14ac:dyDescent="0.3">
      <c r="A36">
        <v>35</v>
      </c>
      <c r="B36" t="s">
        <v>110</v>
      </c>
      <c r="C36" t="s">
        <v>111</v>
      </c>
      <c r="D36" t="s">
        <v>112</v>
      </c>
      <c r="E36" t="s">
        <v>112</v>
      </c>
      <c r="F36" t="s">
        <v>8</v>
      </c>
    </row>
    <row r="37" spans="1:6" x14ac:dyDescent="0.3">
      <c r="A37">
        <v>36</v>
      </c>
      <c r="B37" t="s">
        <v>113</v>
      </c>
      <c r="C37" t="s">
        <v>114</v>
      </c>
      <c r="D37" t="s">
        <v>115</v>
      </c>
      <c r="E37" t="s">
        <v>115</v>
      </c>
      <c r="F37" t="s">
        <v>8</v>
      </c>
    </row>
    <row r="38" spans="1:6" x14ac:dyDescent="0.3">
      <c r="A38">
        <v>37</v>
      </c>
      <c r="B38" t="s">
        <v>116</v>
      </c>
      <c r="C38" t="s">
        <v>117</v>
      </c>
      <c r="D38" t="s">
        <v>118</v>
      </c>
      <c r="E38" t="s">
        <v>118</v>
      </c>
      <c r="F38" t="s">
        <v>22</v>
      </c>
    </row>
    <row r="39" spans="1:6" x14ac:dyDescent="0.3">
      <c r="A39">
        <v>38</v>
      </c>
      <c r="B39" t="s">
        <v>119</v>
      </c>
      <c r="C39" t="s">
        <v>120</v>
      </c>
      <c r="D39" t="s">
        <v>121</v>
      </c>
      <c r="E39" t="s">
        <v>121</v>
      </c>
      <c r="F39" t="s">
        <v>8</v>
      </c>
    </row>
    <row r="40" spans="1:6" x14ac:dyDescent="0.3">
      <c r="A40">
        <v>39</v>
      </c>
      <c r="B40" t="s">
        <v>122</v>
      </c>
      <c r="C40" t="s">
        <v>123</v>
      </c>
      <c r="D40" t="s">
        <v>124</v>
      </c>
      <c r="E40" t="s">
        <v>124</v>
      </c>
      <c r="F40" t="s">
        <v>22</v>
      </c>
    </row>
    <row r="41" spans="1:6" x14ac:dyDescent="0.3">
      <c r="A41">
        <v>40</v>
      </c>
      <c r="B41" t="s">
        <v>125</v>
      </c>
      <c r="C41" t="s">
        <v>126</v>
      </c>
      <c r="D41" t="s">
        <v>127</v>
      </c>
      <c r="E41" t="s">
        <v>127</v>
      </c>
      <c r="F41" t="s">
        <v>8</v>
      </c>
    </row>
    <row r="42" spans="1:6" x14ac:dyDescent="0.3">
      <c r="A42">
        <v>41</v>
      </c>
      <c r="B42" t="s">
        <v>128</v>
      </c>
      <c r="C42" t="s">
        <v>129</v>
      </c>
      <c r="D42" t="s">
        <v>130</v>
      </c>
      <c r="E42" t="s">
        <v>130</v>
      </c>
      <c r="F42" t="s">
        <v>8</v>
      </c>
    </row>
    <row r="43" spans="1:6" x14ac:dyDescent="0.3">
      <c r="A43">
        <v>42</v>
      </c>
      <c r="B43" t="s">
        <v>131</v>
      </c>
      <c r="C43" t="s">
        <v>132</v>
      </c>
      <c r="D43" t="s">
        <v>133</v>
      </c>
      <c r="E43" t="s">
        <v>133</v>
      </c>
      <c r="F43" t="s">
        <v>22</v>
      </c>
    </row>
    <row r="44" spans="1:6" x14ac:dyDescent="0.3">
      <c r="A44">
        <v>43</v>
      </c>
      <c r="B44" t="s">
        <v>134</v>
      </c>
      <c r="C44" t="s">
        <v>135</v>
      </c>
      <c r="D44" t="s">
        <v>136</v>
      </c>
      <c r="E44" t="s">
        <v>136</v>
      </c>
      <c r="F44" t="s">
        <v>22</v>
      </c>
    </row>
    <row r="45" spans="1:6" x14ac:dyDescent="0.3">
      <c r="A45">
        <v>44</v>
      </c>
      <c r="B45" t="s">
        <v>137</v>
      </c>
      <c r="C45" t="s">
        <v>138</v>
      </c>
      <c r="D45" t="s">
        <v>139</v>
      </c>
      <c r="E45" t="s">
        <v>139</v>
      </c>
      <c r="F45" t="s">
        <v>22</v>
      </c>
    </row>
    <row r="46" spans="1:6" x14ac:dyDescent="0.3">
      <c r="A46">
        <v>45</v>
      </c>
      <c r="B46" t="s">
        <v>140</v>
      </c>
      <c r="C46" t="s">
        <v>141</v>
      </c>
      <c r="D46" t="s">
        <v>142</v>
      </c>
      <c r="E46" t="s">
        <v>142</v>
      </c>
      <c r="F46" t="s">
        <v>15</v>
      </c>
    </row>
    <row r="47" spans="1:6" x14ac:dyDescent="0.3">
      <c r="A47">
        <v>46</v>
      </c>
      <c r="B47" t="s">
        <v>143</v>
      </c>
      <c r="C47" t="s">
        <v>144</v>
      </c>
      <c r="D47" t="s">
        <v>145</v>
      </c>
      <c r="E47" t="s">
        <v>145</v>
      </c>
      <c r="F47" t="s">
        <v>22</v>
      </c>
    </row>
    <row r="48" spans="1:6" x14ac:dyDescent="0.3">
      <c r="A48">
        <v>47</v>
      </c>
      <c r="B48" t="s">
        <v>146</v>
      </c>
      <c r="C48" t="s">
        <v>147</v>
      </c>
      <c r="D48" t="s">
        <v>148</v>
      </c>
      <c r="E48" t="s">
        <v>148</v>
      </c>
      <c r="F48" t="s">
        <v>15</v>
      </c>
    </row>
    <row r="49" spans="1:6" x14ac:dyDescent="0.3">
      <c r="A49">
        <v>48</v>
      </c>
      <c r="B49" t="s">
        <v>149</v>
      </c>
      <c r="C49" t="s">
        <v>150</v>
      </c>
      <c r="D49" t="s">
        <v>151</v>
      </c>
      <c r="E49" t="s">
        <v>151</v>
      </c>
      <c r="F49" t="s">
        <v>8</v>
      </c>
    </row>
    <row r="50" spans="1:6" x14ac:dyDescent="0.3">
      <c r="A50">
        <v>49</v>
      </c>
      <c r="B50" t="s">
        <v>152</v>
      </c>
      <c r="C50" t="s">
        <v>153</v>
      </c>
      <c r="D50" t="s">
        <v>154</v>
      </c>
      <c r="E50" t="s">
        <v>154</v>
      </c>
      <c r="F50" t="s">
        <v>8</v>
      </c>
    </row>
    <row r="51" spans="1:6" x14ac:dyDescent="0.3">
      <c r="A51">
        <v>50</v>
      </c>
      <c r="B51" t="s">
        <v>155</v>
      </c>
      <c r="C51" t="s">
        <v>156</v>
      </c>
      <c r="D51" t="s">
        <v>157</v>
      </c>
      <c r="E51" t="s">
        <v>157</v>
      </c>
      <c r="F51" t="s">
        <v>15</v>
      </c>
    </row>
    <row r="52" spans="1:6" x14ac:dyDescent="0.3">
      <c r="A52">
        <v>51</v>
      </c>
      <c r="B52" t="s">
        <v>158</v>
      </c>
      <c r="C52" t="s">
        <v>159</v>
      </c>
      <c r="D52" t="s">
        <v>160</v>
      </c>
      <c r="E52" t="s">
        <v>160</v>
      </c>
      <c r="F52" t="s">
        <v>8</v>
      </c>
    </row>
    <row r="53" spans="1:6" x14ac:dyDescent="0.3">
      <c r="A53">
        <v>52</v>
      </c>
      <c r="B53" t="s">
        <v>161</v>
      </c>
      <c r="C53" t="s">
        <v>162</v>
      </c>
      <c r="D53" t="s">
        <v>163</v>
      </c>
      <c r="E53" t="s">
        <v>163</v>
      </c>
      <c r="F53" t="s">
        <v>8</v>
      </c>
    </row>
    <row r="54" spans="1:6" x14ac:dyDescent="0.3">
      <c r="A54">
        <v>53</v>
      </c>
      <c r="B54" t="s">
        <v>164</v>
      </c>
      <c r="C54" t="s">
        <v>165</v>
      </c>
      <c r="D54" t="s">
        <v>166</v>
      </c>
      <c r="E54" t="s">
        <v>166</v>
      </c>
      <c r="F54" t="s">
        <v>15</v>
      </c>
    </row>
    <row r="55" spans="1:6" x14ac:dyDescent="0.3">
      <c r="A55">
        <v>54</v>
      </c>
      <c r="B55" t="s">
        <v>167</v>
      </c>
      <c r="C55" t="s">
        <v>168</v>
      </c>
      <c r="D55" t="s">
        <v>169</v>
      </c>
      <c r="E55" t="s">
        <v>169</v>
      </c>
      <c r="F55" t="s">
        <v>22</v>
      </c>
    </row>
    <row r="56" spans="1:6" x14ac:dyDescent="0.3">
      <c r="A56">
        <v>55</v>
      </c>
      <c r="B56" t="s">
        <v>170</v>
      </c>
      <c r="C56" t="s">
        <v>171</v>
      </c>
      <c r="D56" t="s">
        <v>172</v>
      </c>
      <c r="E56" t="s">
        <v>172</v>
      </c>
      <c r="F56" t="s">
        <v>8</v>
      </c>
    </row>
    <row r="57" spans="1:6" x14ac:dyDescent="0.3">
      <c r="A57">
        <v>56</v>
      </c>
      <c r="B57" t="s">
        <v>173</v>
      </c>
      <c r="C57" t="s">
        <v>174</v>
      </c>
      <c r="D57" t="s">
        <v>175</v>
      </c>
      <c r="E57" t="s">
        <v>175</v>
      </c>
      <c r="F57" t="s">
        <v>22</v>
      </c>
    </row>
    <row r="58" spans="1:6" x14ac:dyDescent="0.3">
      <c r="A58">
        <v>57</v>
      </c>
      <c r="B58" t="s">
        <v>176</v>
      </c>
      <c r="C58" t="s">
        <v>177</v>
      </c>
      <c r="D58" t="s">
        <v>178</v>
      </c>
      <c r="E58" t="s">
        <v>178</v>
      </c>
      <c r="F58" t="s">
        <v>15</v>
      </c>
    </row>
    <row r="59" spans="1:6" x14ac:dyDescent="0.3">
      <c r="A59">
        <v>58</v>
      </c>
      <c r="B59" t="s">
        <v>179</v>
      </c>
      <c r="C59" t="s">
        <v>180</v>
      </c>
      <c r="D59" t="s">
        <v>181</v>
      </c>
      <c r="E59" t="s">
        <v>181</v>
      </c>
      <c r="F59" t="s">
        <v>15</v>
      </c>
    </row>
    <row r="60" spans="1:6" x14ac:dyDescent="0.3">
      <c r="A60">
        <v>59</v>
      </c>
      <c r="B60" t="s">
        <v>182</v>
      </c>
      <c r="C60" t="s">
        <v>183</v>
      </c>
      <c r="D60" t="s">
        <v>184</v>
      </c>
      <c r="E60" t="s">
        <v>184</v>
      </c>
      <c r="F60" t="s">
        <v>22</v>
      </c>
    </row>
    <row r="61" spans="1:6" x14ac:dyDescent="0.3">
      <c r="A61">
        <v>60</v>
      </c>
      <c r="B61" t="s">
        <v>185</v>
      </c>
      <c r="C61" t="s">
        <v>186</v>
      </c>
      <c r="D61" t="s">
        <v>187</v>
      </c>
      <c r="E61" t="s">
        <v>187</v>
      </c>
      <c r="F61" t="s">
        <v>22</v>
      </c>
    </row>
    <row r="62" spans="1:6" x14ac:dyDescent="0.3">
      <c r="A62">
        <v>61</v>
      </c>
      <c r="B62" t="s">
        <v>188</v>
      </c>
      <c r="C62" t="s">
        <v>189</v>
      </c>
      <c r="D62" t="s">
        <v>190</v>
      </c>
      <c r="E62" t="s">
        <v>190</v>
      </c>
      <c r="F62" t="s">
        <v>22</v>
      </c>
    </row>
    <row r="63" spans="1:6" x14ac:dyDescent="0.3">
      <c r="A63">
        <v>62</v>
      </c>
      <c r="B63" t="s">
        <v>191</v>
      </c>
      <c r="C63" t="s">
        <v>192</v>
      </c>
      <c r="D63" t="s">
        <v>193</v>
      </c>
      <c r="E63" t="s">
        <v>193</v>
      </c>
      <c r="F63" t="s">
        <v>15</v>
      </c>
    </row>
    <row r="64" spans="1:6" x14ac:dyDescent="0.3">
      <c r="A64">
        <v>63</v>
      </c>
      <c r="B64" t="s">
        <v>194</v>
      </c>
      <c r="C64" t="s">
        <v>195</v>
      </c>
      <c r="D64" t="s">
        <v>196</v>
      </c>
      <c r="E64" t="s">
        <v>196</v>
      </c>
      <c r="F64" t="s">
        <v>8</v>
      </c>
    </row>
    <row r="65" spans="1:6" x14ac:dyDescent="0.3">
      <c r="A65">
        <v>64</v>
      </c>
      <c r="B65" t="s">
        <v>197</v>
      </c>
      <c r="C65" t="s">
        <v>198</v>
      </c>
      <c r="D65" t="s">
        <v>199</v>
      </c>
      <c r="E65" t="s">
        <v>199</v>
      </c>
      <c r="F65" t="s">
        <v>22</v>
      </c>
    </row>
    <row r="66" spans="1:6" x14ac:dyDescent="0.3">
      <c r="A66">
        <v>65</v>
      </c>
      <c r="B66" t="s">
        <v>200</v>
      </c>
      <c r="C66" t="s">
        <v>201</v>
      </c>
      <c r="D66" t="s">
        <v>202</v>
      </c>
      <c r="E66" t="s">
        <v>202</v>
      </c>
      <c r="F66" t="s">
        <v>8</v>
      </c>
    </row>
    <row r="67" spans="1:6" x14ac:dyDescent="0.3">
      <c r="A67">
        <v>66</v>
      </c>
      <c r="B67" t="s">
        <v>203</v>
      </c>
      <c r="C67" t="s">
        <v>204</v>
      </c>
      <c r="D67" t="s">
        <v>205</v>
      </c>
      <c r="E67" t="s">
        <v>205</v>
      </c>
      <c r="F67" t="s">
        <v>8</v>
      </c>
    </row>
    <row r="68" spans="1:6" x14ac:dyDescent="0.3">
      <c r="A68">
        <v>67</v>
      </c>
      <c r="B68" t="s">
        <v>206</v>
      </c>
      <c r="C68" t="s">
        <v>207</v>
      </c>
      <c r="D68" t="s">
        <v>208</v>
      </c>
      <c r="E68" t="s">
        <v>208</v>
      </c>
      <c r="F68" t="s">
        <v>8</v>
      </c>
    </row>
    <row r="69" spans="1:6" x14ac:dyDescent="0.3">
      <c r="A69">
        <v>68</v>
      </c>
      <c r="B69" t="s">
        <v>209</v>
      </c>
      <c r="C69" t="s">
        <v>210</v>
      </c>
      <c r="D69" t="s">
        <v>211</v>
      </c>
      <c r="E69" t="s">
        <v>211</v>
      </c>
      <c r="F69" t="s">
        <v>15</v>
      </c>
    </row>
    <row r="70" spans="1:6" x14ac:dyDescent="0.3">
      <c r="A70">
        <v>69</v>
      </c>
      <c r="B70" t="s">
        <v>212</v>
      </c>
      <c r="C70" t="s">
        <v>213</v>
      </c>
      <c r="D70" t="s">
        <v>214</v>
      </c>
      <c r="E70" t="s">
        <v>214</v>
      </c>
      <c r="F70" t="s">
        <v>8</v>
      </c>
    </row>
    <row r="71" spans="1:6" x14ac:dyDescent="0.3">
      <c r="A71">
        <v>70</v>
      </c>
      <c r="B71" t="s">
        <v>215</v>
      </c>
      <c r="C71" t="s">
        <v>216</v>
      </c>
      <c r="D71" t="s">
        <v>217</v>
      </c>
      <c r="E71" t="s">
        <v>217</v>
      </c>
      <c r="F71" t="s">
        <v>22</v>
      </c>
    </row>
    <row r="72" spans="1:6" x14ac:dyDescent="0.3">
      <c r="A72">
        <v>71</v>
      </c>
      <c r="B72" t="s">
        <v>218</v>
      </c>
      <c r="C72" t="s">
        <v>219</v>
      </c>
      <c r="D72" t="s">
        <v>220</v>
      </c>
      <c r="E72" t="s">
        <v>220</v>
      </c>
      <c r="F72" t="s">
        <v>8</v>
      </c>
    </row>
    <row r="73" spans="1:6" x14ac:dyDescent="0.3">
      <c r="A73">
        <v>72</v>
      </c>
      <c r="B73" t="s">
        <v>221</v>
      </c>
      <c r="C73" t="s">
        <v>222</v>
      </c>
      <c r="D73" t="s">
        <v>223</v>
      </c>
      <c r="E73" t="s">
        <v>223</v>
      </c>
      <c r="F73" t="s">
        <v>22</v>
      </c>
    </row>
    <row r="74" spans="1:6" x14ac:dyDescent="0.3">
      <c r="A74">
        <v>73</v>
      </c>
      <c r="B74" t="s">
        <v>224</v>
      </c>
      <c r="C74" t="s">
        <v>225</v>
      </c>
      <c r="D74" t="s">
        <v>226</v>
      </c>
      <c r="E74" t="s">
        <v>226</v>
      </c>
      <c r="F74" t="s">
        <v>22</v>
      </c>
    </row>
    <row r="75" spans="1:6" x14ac:dyDescent="0.3">
      <c r="A75">
        <v>74</v>
      </c>
      <c r="B75" t="s">
        <v>227</v>
      </c>
      <c r="C75" t="s">
        <v>228</v>
      </c>
      <c r="D75" t="s">
        <v>229</v>
      </c>
      <c r="E75" t="s">
        <v>229</v>
      </c>
      <c r="F75" t="s">
        <v>15</v>
      </c>
    </row>
    <row r="76" spans="1:6" x14ac:dyDescent="0.3">
      <c r="A76">
        <v>75</v>
      </c>
      <c r="B76" t="s">
        <v>230</v>
      </c>
      <c r="C76" t="s">
        <v>231</v>
      </c>
      <c r="D76" t="s">
        <v>232</v>
      </c>
      <c r="E76" t="s">
        <v>232</v>
      </c>
      <c r="F76" t="s">
        <v>8</v>
      </c>
    </row>
    <row r="77" spans="1:6" x14ac:dyDescent="0.3">
      <c r="A77">
        <v>76</v>
      </c>
      <c r="B77" t="s">
        <v>233</v>
      </c>
      <c r="C77" t="s">
        <v>234</v>
      </c>
      <c r="D77" t="s">
        <v>232</v>
      </c>
      <c r="E77" t="s">
        <v>232</v>
      </c>
      <c r="F77" t="s">
        <v>15</v>
      </c>
    </row>
    <row r="78" spans="1:6" x14ac:dyDescent="0.3">
      <c r="A78">
        <v>77</v>
      </c>
      <c r="B78" t="s">
        <v>235</v>
      </c>
      <c r="C78" t="s">
        <v>236</v>
      </c>
      <c r="D78" t="s">
        <v>237</v>
      </c>
      <c r="E78" t="s">
        <v>237</v>
      </c>
      <c r="F78" t="s">
        <v>8</v>
      </c>
    </row>
    <row r="79" spans="1:6" x14ac:dyDescent="0.3">
      <c r="A79">
        <v>78</v>
      </c>
      <c r="B79" t="s">
        <v>238</v>
      </c>
      <c r="C79" t="s">
        <v>239</v>
      </c>
      <c r="D79" t="s">
        <v>240</v>
      </c>
      <c r="E79" t="s">
        <v>240</v>
      </c>
      <c r="F79" t="s">
        <v>8</v>
      </c>
    </row>
    <row r="80" spans="1:6" x14ac:dyDescent="0.3">
      <c r="A80">
        <v>79</v>
      </c>
      <c r="B80" t="s">
        <v>241</v>
      </c>
      <c r="C80" t="s">
        <v>242</v>
      </c>
      <c r="D80" t="s">
        <v>243</v>
      </c>
      <c r="E80" t="s">
        <v>243</v>
      </c>
      <c r="F80" t="s">
        <v>8</v>
      </c>
    </row>
    <row r="81" spans="1:6" x14ac:dyDescent="0.3">
      <c r="A81">
        <v>80</v>
      </c>
      <c r="B81" t="s">
        <v>244</v>
      </c>
      <c r="C81" t="s">
        <v>245</v>
      </c>
      <c r="D81" t="s">
        <v>246</v>
      </c>
      <c r="E81" t="s">
        <v>246</v>
      </c>
      <c r="F81" t="s">
        <v>22</v>
      </c>
    </row>
    <row r="82" spans="1:6" x14ac:dyDescent="0.3">
      <c r="A82">
        <v>81</v>
      </c>
      <c r="B82" t="s">
        <v>247</v>
      </c>
      <c r="C82" t="s">
        <v>248</v>
      </c>
      <c r="D82" t="s">
        <v>249</v>
      </c>
      <c r="E82" t="s">
        <v>249</v>
      </c>
      <c r="F82" t="s">
        <v>22</v>
      </c>
    </row>
    <row r="83" spans="1:6" x14ac:dyDescent="0.3">
      <c r="A83">
        <v>82</v>
      </c>
      <c r="B83" t="s">
        <v>250</v>
      </c>
      <c r="C83" t="s">
        <v>251</v>
      </c>
      <c r="D83" t="s">
        <v>252</v>
      </c>
      <c r="E83" t="s">
        <v>252</v>
      </c>
      <c r="F83" t="s">
        <v>22</v>
      </c>
    </row>
    <row r="84" spans="1:6" x14ac:dyDescent="0.3">
      <c r="A84">
        <v>83</v>
      </c>
      <c r="B84" t="s">
        <v>253</v>
      </c>
      <c r="C84" t="s">
        <v>254</v>
      </c>
      <c r="D84" t="s">
        <v>255</v>
      </c>
      <c r="E84" t="s">
        <v>255</v>
      </c>
      <c r="F84" t="s">
        <v>22</v>
      </c>
    </row>
    <row r="85" spans="1:6" x14ac:dyDescent="0.3">
      <c r="A85">
        <v>84</v>
      </c>
      <c r="B85" t="s">
        <v>256</v>
      </c>
      <c r="C85" t="s">
        <v>257</v>
      </c>
      <c r="D85" t="s">
        <v>258</v>
      </c>
      <c r="E85" t="s">
        <v>258</v>
      </c>
      <c r="F85" t="s">
        <v>8</v>
      </c>
    </row>
    <row r="86" spans="1:6" x14ac:dyDescent="0.3">
      <c r="A86">
        <v>85</v>
      </c>
      <c r="B86" t="s">
        <v>259</v>
      </c>
      <c r="C86" t="s">
        <v>260</v>
      </c>
      <c r="D86" t="s">
        <v>261</v>
      </c>
      <c r="E86" t="s">
        <v>261</v>
      </c>
      <c r="F86" t="s">
        <v>22</v>
      </c>
    </row>
    <row r="87" spans="1:6" x14ac:dyDescent="0.3">
      <c r="A87">
        <v>86</v>
      </c>
      <c r="B87" t="s">
        <v>262</v>
      </c>
      <c r="C87" t="s">
        <v>263</v>
      </c>
      <c r="D87" t="s">
        <v>264</v>
      </c>
      <c r="E87" t="s">
        <v>264</v>
      </c>
      <c r="F87" t="s">
        <v>22</v>
      </c>
    </row>
    <row r="88" spans="1:6" x14ac:dyDescent="0.3">
      <c r="A88">
        <v>87</v>
      </c>
      <c r="B88" t="s">
        <v>265</v>
      </c>
      <c r="C88" t="s">
        <v>266</v>
      </c>
      <c r="D88" t="s">
        <v>267</v>
      </c>
      <c r="E88" t="s">
        <v>267</v>
      </c>
      <c r="F88" t="s">
        <v>22</v>
      </c>
    </row>
    <row r="89" spans="1:6" x14ac:dyDescent="0.3">
      <c r="A89">
        <v>88</v>
      </c>
      <c r="B89" t="s">
        <v>268</v>
      </c>
      <c r="C89" t="s">
        <v>269</v>
      </c>
      <c r="D89" t="s">
        <v>270</v>
      </c>
      <c r="E89" t="s">
        <v>270</v>
      </c>
      <c r="F89" t="s">
        <v>8</v>
      </c>
    </row>
    <row r="90" spans="1:6" x14ac:dyDescent="0.3">
      <c r="A90">
        <v>89</v>
      </c>
      <c r="B90" t="s">
        <v>271</v>
      </c>
      <c r="C90" t="s">
        <v>272</v>
      </c>
      <c r="D90" t="s">
        <v>273</v>
      </c>
      <c r="E90" t="s">
        <v>273</v>
      </c>
      <c r="F90" t="s">
        <v>22</v>
      </c>
    </row>
    <row r="91" spans="1:6" x14ac:dyDescent="0.3">
      <c r="A91">
        <v>90</v>
      </c>
      <c r="B91" t="s">
        <v>274</v>
      </c>
      <c r="C91" t="s">
        <v>275</v>
      </c>
      <c r="D91" t="s">
        <v>276</v>
      </c>
      <c r="E91" t="s">
        <v>276</v>
      </c>
      <c r="F91" t="s">
        <v>22</v>
      </c>
    </row>
  </sheetData>
  <autoFilter ref="A1:F91" xr:uid="{00000000-0009-0000-0000-000000000000}"/>
  <pageMargins left="0.7" right="0.7" top="0.75" bottom="0.75" header="0.3" footer="0.3"/>
  <ignoredErrors>
    <ignoredError sqref="A1:D91 F1:F9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7"/>
  <sheetViews>
    <sheetView workbookViewId="0">
      <selection activeCell="H16" sqref="H16"/>
    </sheetView>
  </sheetViews>
  <sheetFormatPr defaultRowHeight="15.6" x14ac:dyDescent="0.3"/>
  <cols>
    <col min="1" max="1" width="4" customWidth="1"/>
    <col min="2" max="2" width="14.09765625" customWidth="1"/>
    <col min="3" max="3" width="32" customWidth="1"/>
    <col min="4" max="4" width="20" hidden="1" customWidth="1"/>
    <col min="5" max="5" width="19" hidden="1" customWidth="1"/>
    <col min="6" max="6" width="19" style="5" customWidth="1"/>
    <col min="7" max="7" width="23.59765625" style="5" bestFit="1" customWidth="1"/>
    <col min="8" max="8" width="33" style="5" bestFit="1" customWidth="1"/>
    <col min="9" max="9" width="8.69921875" style="5"/>
    <col min="10" max="10" width="30.19921875" style="5" bestFit="1" customWidth="1"/>
    <col min="11" max="11" width="8.69921875" style="5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H1" s="5" t="s">
        <v>298</v>
      </c>
      <c r="I1" s="5" t="s">
        <v>299</v>
      </c>
      <c r="J1" s="5" t="s">
        <v>300</v>
      </c>
      <c r="K1" s="5" t="s">
        <v>306</v>
      </c>
    </row>
    <row r="2" spans="1:12" x14ac:dyDescent="0.3">
      <c r="A2">
        <v>1</v>
      </c>
      <c r="B2" t="s">
        <v>5</v>
      </c>
      <c r="C2" t="s">
        <v>6</v>
      </c>
      <c r="D2" s="1" t="s">
        <v>7</v>
      </c>
      <c r="E2" t="s">
        <v>8</v>
      </c>
      <c r="F2" s="5" t="s">
        <v>285</v>
      </c>
      <c r="G2" s="6" t="s">
        <v>278</v>
      </c>
      <c r="H2" s="5" t="s">
        <v>301</v>
      </c>
      <c r="I2" s="5" t="s">
        <v>304</v>
      </c>
      <c r="J2" s="5" t="s">
        <v>305</v>
      </c>
      <c r="K2" s="5" t="s">
        <v>323</v>
      </c>
    </row>
    <row r="3" spans="1:12" x14ac:dyDescent="0.3">
      <c r="A3">
        <v>2</v>
      </c>
      <c r="B3" t="s">
        <v>9</v>
      </c>
      <c r="C3" t="s">
        <v>10</v>
      </c>
      <c r="D3" t="s">
        <v>11</v>
      </c>
      <c r="E3" t="s">
        <v>8</v>
      </c>
      <c r="F3" s="5" t="s">
        <v>284</v>
      </c>
      <c r="G3" s="6" t="s">
        <v>277</v>
      </c>
      <c r="H3" s="5" t="s">
        <v>301</v>
      </c>
      <c r="I3" s="5" t="s">
        <v>304</v>
      </c>
      <c r="J3" s="5" t="s">
        <v>305</v>
      </c>
      <c r="K3" s="5" t="s">
        <v>280</v>
      </c>
    </row>
    <row r="4" spans="1:12" x14ac:dyDescent="0.3">
      <c r="A4">
        <v>3</v>
      </c>
      <c r="B4" t="s">
        <v>12</v>
      </c>
      <c r="C4" t="s">
        <v>13</v>
      </c>
      <c r="D4" t="s">
        <v>14</v>
      </c>
      <c r="E4" t="s">
        <v>15</v>
      </c>
      <c r="F4" s="5" t="s">
        <v>283</v>
      </c>
      <c r="G4" s="7" t="s">
        <v>279</v>
      </c>
      <c r="H4" s="5" t="s">
        <v>301</v>
      </c>
      <c r="I4" s="5" t="s">
        <v>304</v>
      </c>
      <c r="J4" s="5" t="s">
        <v>305</v>
      </c>
      <c r="K4" s="5" t="s">
        <v>393</v>
      </c>
      <c r="L4" s="5"/>
    </row>
    <row r="5" spans="1:12" x14ac:dyDescent="0.3">
      <c r="A5">
        <v>4</v>
      </c>
      <c r="B5" t="s">
        <v>16</v>
      </c>
      <c r="C5" t="s">
        <v>17</v>
      </c>
      <c r="D5" t="s">
        <v>18</v>
      </c>
      <c r="E5" t="s">
        <v>8</v>
      </c>
      <c r="F5" s="5" t="s">
        <v>281</v>
      </c>
      <c r="G5" s="6" t="s">
        <v>282</v>
      </c>
      <c r="H5" s="5" t="s">
        <v>301</v>
      </c>
      <c r="I5" s="5" t="s">
        <v>302</v>
      </c>
      <c r="J5" s="5" t="s">
        <v>303</v>
      </c>
    </row>
    <row r="6" spans="1:12" x14ac:dyDescent="0.3">
      <c r="A6">
        <v>5</v>
      </c>
      <c r="B6" t="s">
        <v>19</v>
      </c>
      <c r="C6" t="s">
        <v>20</v>
      </c>
      <c r="D6" t="s">
        <v>21</v>
      </c>
      <c r="E6" t="s">
        <v>22</v>
      </c>
      <c r="F6" s="5" t="s">
        <v>287</v>
      </c>
      <c r="G6" s="6" t="s">
        <v>286</v>
      </c>
      <c r="H6" s="5" t="s">
        <v>301</v>
      </c>
      <c r="I6" s="5" t="s">
        <v>317</v>
      </c>
      <c r="J6" s="5" t="s">
        <v>324</v>
      </c>
    </row>
    <row r="7" spans="1:12" x14ac:dyDescent="0.3">
      <c r="A7">
        <v>6</v>
      </c>
      <c r="B7" t="s">
        <v>23</v>
      </c>
      <c r="C7" t="s">
        <v>24</v>
      </c>
      <c r="D7" t="s">
        <v>25</v>
      </c>
      <c r="E7" t="s">
        <v>22</v>
      </c>
      <c r="F7" s="5" t="s">
        <v>288</v>
      </c>
      <c r="G7" s="6" t="s">
        <v>289</v>
      </c>
      <c r="H7" s="5" t="s">
        <v>301</v>
      </c>
      <c r="I7" s="5" t="s">
        <v>304</v>
      </c>
      <c r="J7" s="5" t="s">
        <v>305</v>
      </c>
      <c r="K7" s="5" t="s">
        <v>323</v>
      </c>
    </row>
    <row r="8" spans="1:12" x14ac:dyDescent="0.3">
      <c r="A8">
        <v>7</v>
      </c>
      <c r="B8" t="s">
        <v>26</v>
      </c>
      <c r="C8" t="s">
        <v>27</v>
      </c>
      <c r="D8" t="s">
        <v>28</v>
      </c>
      <c r="E8" t="s">
        <v>15</v>
      </c>
      <c r="F8" s="5" t="s">
        <v>290</v>
      </c>
      <c r="G8" s="6" t="s">
        <v>291</v>
      </c>
      <c r="H8" s="5" t="s">
        <v>301</v>
      </c>
      <c r="I8" s="5" t="s">
        <v>317</v>
      </c>
      <c r="J8" s="5" t="s">
        <v>318</v>
      </c>
    </row>
    <row r="9" spans="1:12" x14ac:dyDescent="0.3">
      <c r="A9">
        <v>8</v>
      </c>
      <c r="B9" t="s">
        <v>29</v>
      </c>
      <c r="C9" t="s">
        <v>30</v>
      </c>
      <c r="D9" t="s">
        <v>31</v>
      </c>
      <c r="E9" t="s">
        <v>22</v>
      </c>
      <c r="F9" s="5" t="s">
        <v>293</v>
      </c>
      <c r="G9" s="6" t="s">
        <v>292</v>
      </c>
      <c r="H9" s="5" t="s">
        <v>301</v>
      </c>
      <c r="I9" s="5" t="s">
        <v>304</v>
      </c>
      <c r="J9" s="5" t="s">
        <v>312</v>
      </c>
    </row>
    <row r="10" spans="1:12" x14ac:dyDescent="0.3">
      <c r="A10">
        <v>9</v>
      </c>
      <c r="B10" t="s">
        <v>32</v>
      </c>
      <c r="C10" t="s">
        <v>33</v>
      </c>
      <c r="D10" t="s">
        <v>34</v>
      </c>
      <c r="E10" t="s">
        <v>22</v>
      </c>
      <c r="F10" s="4" t="s">
        <v>331</v>
      </c>
      <c r="G10" s="4" t="s">
        <v>330</v>
      </c>
      <c r="H10" s="5" t="s">
        <v>301</v>
      </c>
      <c r="I10" s="5" t="s">
        <v>304</v>
      </c>
      <c r="J10" s="5" t="s">
        <v>305</v>
      </c>
      <c r="K10" s="5" t="s">
        <v>280</v>
      </c>
    </row>
    <row r="11" spans="1:12" x14ac:dyDescent="0.3">
      <c r="A11">
        <v>10</v>
      </c>
      <c r="B11" t="s">
        <v>35</v>
      </c>
      <c r="C11" t="s">
        <v>36</v>
      </c>
      <c r="D11" t="s">
        <v>37</v>
      </c>
      <c r="E11" t="s">
        <v>22</v>
      </c>
      <c r="F11" s="4" t="s">
        <v>296</v>
      </c>
      <c r="G11" s="4" t="s">
        <v>297</v>
      </c>
      <c r="H11" s="5" t="s">
        <v>301</v>
      </c>
      <c r="I11" s="5" t="s">
        <v>302</v>
      </c>
      <c r="J11" s="5" t="s">
        <v>303</v>
      </c>
    </row>
    <row r="12" spans="1:12" x14ac:dyDescent="0.3">
      <c r="A12">
        <v>11</v>
      </c>
      <c r="B12" t="s">
        <v>38</v>
      </c>
      <c r="C12" t="s">
        <v>39</v>
      </c>
      <c r="D12" t="s">
        <v>40</v>
      </c>
      <c r="E12" t="s">
        <v>8</v>
      </c>
      <c r="F12" s="4" t="s">
        <v>307</v>
      </c>
      <c r="H12" s="5" t="s">
        <v>301</v>
      </c>
      <c r="I12" s="5" t="s">
        <v>304</v>
      </c>
      <c r="J12" s="5" t="s">
        <v>305</v>
      </c>
      <c r="K12" s="5" t="s">
        <v>280</v>
      </c>
    </row>
    <row r="13" spans="1:12" x14ac:dyDescent="0.3">
      <c r="A13">
        <v>12</v>
      </c>
      <c r="B13" t="s">
        <v>41</v>
      </c>
      <c r="C13" t="s">
        <v>42</v>
      </c>
      <c r="D13" t="s">
        <v>43</v>
      </c>
      <c r="E13" t="s">
        <v>8</v>
      </c>
      <c r="F13" s="6" t="s">
        <v>308</v>
      </c>
      <c r="G13" s="4" t="s">
        <v>309</v>
      </c>
      <c r="H13" s="5" t="s">
        <v>301</v>
      </c>
      <c r="I13" s="5" t="s">
        <v>304</v>
      </c>
      <c r="J13" s="5" t="s">
        <v>305</v>
      </c>
      <c r="K13" s="5" t="s">
        <v>280</v>
      </c>
    </row>
    <row r="14" spans="1:12" x14ac:dyDescent="0.3">
      <c r="A14">
        <v>13</v>
      </c>
      <c r="B14" t="s">
        <v>44</v>
      </c>
      <c r="C14" t="s">
        <v>45</v>
      </c>
      <c r="D14" t="s">
        <v>46</v>
      </c>
      <c r="E14" t="s">
        <v>15</v>
      </c>
      <c r="F14" s="4" t="s">
        <v>310</v>
      </c>
      <c r="G14" s="4" t="s">
        <v>311</v>
      </c>
      <c r="H14" s="5" t="s">
        <v>301</v>
      </c>
      <c r="I14" s="5" t="s">
        <v>304</v>
      </c>
      <c r="J14" s="5" t="s">
        <v>312</v>
      </c>
    </row>
    <row r="15" spans="1:12" x14ac:dyDescent="0.3">
      <c r="A15">
        <v>14</v>
      </c>
      <c r="B15" t="s">
        <v>47</v>
      </c>
      <c r="C15" t="s">
        <v>48</v>
      </c>
      <c r="D15" t="s">
        <v>49</v>
      </c>
      <c r="E15" t="s">
        <v>15</v>
      </c>
      <c r="F15" s="4" t="s">
        <v>313</v>
      </c>
      <c r="G15" s="4" t="s">
        <v>314</v>
      </c>
      <c r="H15" s="5" t="s">
        <v>301</v>
      </c>
      <c r="I15" s="5" t="s">
        <v>304</v>
      </c>
      <c r="J15" s="5" t="s">
        <v>312</v>
      </c>
    </row>
    <row r="16" spans="1:12" x14ac:dyDescent="0.3">
      <c r="A16">
        <v>15</v>
      </c>
      <c r="B16" t="s">
        <v>50</v>
      </c>
      <c r="C16" t="s">
        <v>51</v>
      </c>
      <c r="D16" t="s">
        <v>52</v>
      </c>
      <c r="E16" t="s">
        <v>8</v>
      </c>
      <c r="F16" s="4" t="s">
        <v>315</v>
      </c>
      <c r="G16" s="4" t="s">
        <v>316</v>
      </c>
      <c r="H16" s="5" t="s">
        <v>301</v>
      </c>
      <c r="I16" s="5" t="s">
        <v>317</v>
      </c>
      <c r="J16" s="5" t="s">
        <v>318</v>
      </c>
    </row>
    <row r="17" spans="1:11" x14ac:dyDescent="0.3">
      <c r="A17">
        <v>16</v>
      </c>
      <c r="B17" t="s">
        <v>53</v>
      </c>
      <c r="C17" t="s">
        <v>54</v>
      </c>
      <c r="D17" t="s">
        <v>55</v>
      </c>
      <c r="E17" t="s">
        <v>8</v>
      </c>
      <c r="F17" s="4" t="s">
        <v>319</v>
      </c>
      <c r="G17" s="4" t="s">
        <v>320</v>
      </c>
      <c r="H17" s="5" t="s">
        <v>301</v>
      </c>
      <c r="I17" s="5" t="s">
        <v>317</v>
      </c>
      <c r="J17" s="5" t="s">
        <v>318</v>
      </c>
    </row>
    <row r="18" spans="1:11" x14ac:dyDescent="0.3">
      <c r="A18">
        <v>17</v>
      </c>
      <c r="B18" t="s">
        <v>56</v>
      </c>
      <c r="C18" t="s">
        <v>57</v>
      </c>
      <c r="D18" t="s">
        <v>58</v>
      </c>
      <c r="E18" t="s">
        <v>8</v>
      </c>
      <c r="F18" s="4" t="s">
        <v>321</v>
      </c>
      <c r="G18" s="4" t="s">
        <v>322</v>
      </c>
      <c r="H18" s="5" t="s">
        <v>301</v>
      </c>
      <c r="I18" s="5" t="s">
        <v>304</v>
      </c>
      <c r="J18" s="5" t="s">
        <v>305</v>
      </c>
      <c r="K18" s="5" t="s">
        <v>323</v>
      </c>
    </row>
    <row r="19" spans="1:11" x14ac:dyDescent="0.3">
      <c r="A19">
        <v>18</v>
      </c>
      <c r="B19" t="s">
        <v>59</v>
      </c>
      <c r="C19" t="s">
        <v>60</v>
      </c>
      <c r="D19" t="s">
        <v>61</v>
      </c>
      <c r="E19" t="s">
        <v>8</v>
      </c>
      <c r="F19" s="4" t="s">
        <v>295</v>
      </c>
      <c r="G19" s="8" t="s">
        <v>294</v>
      </c>
      <c r="H19" s="5" t="s">
        <v>301</v>
      </c>
      <c r="I19" s="5" t="s">
        <v>317</v>
      </c>
      <c r="J19" s="5" t="s">
        <v>324</v>
      </c>
    </row>
    <row r="20" spans="1:11" x14ac:dyDescent="0.3">
      <c r="A20">
        <v>19</v>
      </c>
      <c r="B20" t="s">
        <v>62</v>
      </c>
      <c r="C20" t="s">
        <v>63</v>
      </c>
      <c r="D20" t="s">
        <v>64</v>
      </c>
      <c r="E20" t="s">
        <v>8</v>
      </c>
      <c r="F20" s="5" t="s">
        <v>325</v>
      </c>
      <c r="G20" s="7" t="s">
        <v>326</v>
      </c>
      <c r="H20" s="5" t="s">
        <v>301</v>
      </c>
      <c r="I20" s="5" t="s">
        <v>302</v>
      </c>
      <c r="J20" s="5" t="s">
        <v>327</v>
      </c>
    </row>
    <row r="21" spans="1:11" x14ac:dyDescent="0.3">
      <c r="A21">
        <v>20</v>
      </c>
      <c r="B21" t="s">
        <v>65</v>
      </c>
      <c r="C21" t="s">
        <v>66</v>
      </c>
      <c r="D21" t="s">
        <v>67</v>
      </c>
      <c r="E21" t="s">
        <v>8</v>
      </c>
      <c r="F21" s="5" t="s">
        <v>328</v>
      </c>
      <c r="G21" s="7" t="s">
        <v>329</v>
      </c>
      <c r="H21" s="5" t="s">
        <v>301</v>
      </c>
      <c r="I21" s="5" t="s">
        <v>304</v>
      </c>
      <c r="J21" s="5" t="s">
        <v>305</v>
      </c>
      <c r="K21" s="5" t="s">
        <v>280</v>
      </c>
    </row>
    <row r="22" spans="1:11" x14ac:dyDescent="0.3">
      <c r="A22">
        <v>21</v>
      </c>
      <c r="B22" t="s">
        <v>68</v>
      </c>
      <c r="C22" t="s">
        <v>69</v>
      </c>
      <c r="D22" t="s">
        <v>70</v>
      </c>
      <c r="E22" t="s">
        <v>22</v>
      </c>
      <c r="F22" s="5" t="s">
        <v>332</v>
      </c>
      <c r="G22" s="2" t="s">
        <v>333</v>
      </c>
      <c r="H22" s="5" t="s">
        <v>301</v>
      </c>
      <c r="I22" s="5" t="s">
        <v>304</v>
      </c>
      <c r="J22" s="5" t="s">
        <v>305</v>
      </c>
      <c r="K22" s="5" t="s">
        <v>323</v>
      </c>
    </row>
    <row r="23" spans="1:11" x14ac:dyDescent="0.3">
      <c r="A23">
        <v>22</v>
      </c>
      <c r="B23" t="s">
        <v>71</v>
      </c>
      <c r="C23" t="s">
        <v>72</v>
      </c>
      <c r="D23" t="s">
        <v>73</v>
      </c>
      <c r="E23" t="s">
        <v>22</v>
      </c>
      <c r="F23" s="5" t="s">
        <v>335</v>
      </c>
      <c r="G23" s="2" t="s">
        <v>334</v>
      </c>
      <c r="H23" s="5" t="s">
        <v>301</v>
      </c>
      <c r="I23" s="5" t="s">
        <v>302</v>
      </c>
      <c r="J23" s="5" t="s">
        <v>336</v>
      </c>
    </row>
    <row r="24" spans="1:11" x14ac:dyDescent="0.3">
      <c r="A24">
        <v>23</v>
      </c>
      <c r="B24" t="s">
        <v>74</v>
      </c>
      <c r="C24" t="s">
        <v>75</v>
      </c>
      <c r="D24" t="s">
        <v>76</v>
      </c>
      <c r="E24" t="s">
        <v>8</v>
      </c>
      <c r="F24" s="5" t="s">
        <v>338</v>
      </c>
      <c r="G24" s="2" t="s">
        <v>337</v>
      </c>
      <c r="H24" s="5" t="s">
        <v>301</v>
      </c>
      <c r="I24" s="5" t="s">
        <v>304</v>
      </c>
      <c r="J24" s="5" t="s">
        <v>305</v>
      </c>
      <c r="K24" s="5" t="s">
        <v>280</v>
      </c>
    </row>
    <row r="25" spans="1:11" x14ac:dyDescent="0.3">
      <c r="A25">
        <v>24</v>
      </c>
      <c r="B25" t="s">
        <v>77</v>
      </c>
      <c r="C25" t="s">
        <v>78</v>
      </c>
      <c r="D25" t="s">
        <v>79</v>
      </c>
      <c r="E25" t="s">
        <v>15</v>
      </c>
      <c r="F25" s="5" t="s">
        <v>340</v>
      </c>
      <c r="G25" s="2" t="s">
        <v>339</v>
      </c>
      <c r="H25" s="5" t="s">
        <v>301</v>
      </c>
      <c r="I25" s="5" t="s">
        <v>304</v>
      </c>
      <c r="J25" s="5" t="s">
        <v>305</v>
      </c>
      <c r="K25" s="5" t="s">
        <v>280</v>
      </c>
    </row>
    <row r="26" spans="1:11" x14ac:dyDescent="0.3">
      <c r="A26">
        <v>25</v>
      </c>
      <c r="B26" t="s">
        <v>80</v>
      </c>
      <c r="C26" t="s">
        <v>81</v>
      </c>
      <c r="D26" t="s">
        <v>82</v>
      </c>
      <c r="E26" t="s">
        <v>8</v>
      </c>
      <c r="F26" s="5" t="s">
        <v>342</v>
      </c>
      <c r="G26" s="3" t="s">
        <v>341</v>
      </c>
      <c r="H26" s="5" t="s">
        <v>301</v>
      </c>
      <c r="I26" s="5" t="s">
        <v>304</v>
      </c>
      <c r="J26" s="5" t="s">
        <v>305</v>
      </c>
      <c r="K26" s="5" t="s">
        <v>280</v>
      </c>
    </row>
    <row r="27" spans="1:11" ht="16.2" x14ac:dyDescent="0.35">
      <c r="A27">
        <v>26</v>
      </c>
      <c r="B27" t="s">
        <v>83</v>
      </c>
      <c r="C27" t="s">
        <v>84</v>
      </c>
      <c r="D27" t="s">
        <v>85</v>
      </c>
      <c r="E27" t="s">
        <v>22</v>
      </c>
      <c r="F27" s="5" t="s">
        <v>344</v>
      </c>
      <c r="G27" s="7" t="s">
        <v>343</v>
      </c>
      <c r="H27" s="5" t="s">
        <v>301</v>
      </c>
      <c r="I27" s="5" t="s">
        <v>317</v>
      </c>
      <c r="J27" s="9" t="s">
        <v>345</v>
      </c>
    </row>
    <row r="28" spans="1:11" x14ac:dyDescent="0.3">
      <c r="A28">
        <v>27</v>
      </c>
      <c r="B28" t="s">
        <v>86</v>
      </c>
      <c r="C28" t="s">
        <v>87</v>
      </c>
      <c r="D28" t="s">
        <v>88</v>
      </c>
      <c r="E28" t="s">
        <v>8</v>
      </c>
      <c r="F28" s="5" t="s">
        <v>346</v>
      </c>
      <c r="G28" s="5" t="s">
        <v>347</v>
      </c>
      <c r="H28" s="5" t="s">
        <v>301</v>
      </c>
      <c r="I28" s="5" t="s">
        <v>304</v>
      </c>
      <c r="J28" s="5" t="s">
        <v>305</v>
      </c>
      <c r="K28" s="5" t="s">
        <v>280</v>
      </c>
    </row>
    <row r="29" spans="1:11" x14ac:dyDescent="0.3">
      <c r="A29">
        <v>28</v>
      </c>
      <c r="B29" t="s">
        <v>89</v>
      </c>
      <c r="C29" t="s">
        <v>90</v>
      </c>
      <c r="D29" t="s">
        <v>91</v>
      </c>
      <c r="E29" t="s">
        <v>8</v>
      </c>
      <c r="F29" s="5" t="s">
        <v>349</v>
      </c>
      <c r="G29" s="2" t="s">
        <v>348</v>
      </c>
      <c r="H29" s="5" t="s">
        <v>301</v>
      </c>
      <c r="I29" s="5" t="s">
        <v>304</v>
      </c>
      <c r="J29" s="5" t="s">
        <v>305</v>
      </c>
      <c r="K29" s="5" t="s">
        <v>280</v>
      </c>
    </row>
    <row r="30" spans="1:11" x14ac:dyDescent="0.3">
      <c r="A30">
        <v>29</v>
      </c>
      <c r="B30" t="s">
        <v>92</v>
      </c>
      <c r="C30" t="s">
        <v>93</v>
      </c>
      <c r="D30" t="s">
        <v>94</v>
      </c>
      <c r="E30" t="s">
        <v>22</v>
      </c>
      <c r="F30" s="5" t="s">
        <v>351</v>
      </c>
      <c r="G30" s="2" t="s">
        <v>350</v>
      </c>
      <c r="H30" s="5" t="s">
        <v>301</v>
      </c>
      <c r="I30" s="5" t="s">
        <v>302</v>
      </c>
      <c r="J30" s="5" t="s">
        <v>336</v>
      </c>
    </row>
    <row r="31" spans="1:11" x14ac:dyDescent="0.3">
      <c r="A31">
        <v>30</v>
      </c>
      <c r="B31" t="s">
        <v>95</v>
      </c>
      <c r="C31" t="s">
        <v>96</v>
      </c>
      <c r="D31" t="s">
        <v>97</v>
      </c>
      <c r="E31" t="s">
        <v>22</v>
      </c>
      <c r="F31" s="5" t="s">
        <v>353</v>
      </c>
      <c r="G31" s="2" t="s">
        <v>352</v>
      </c>
      <c r="H31" s="5" t="s">
        <v>301</v>
      </c>
      <c r="I31" s="5" t="s">
        <v>302</v>
      </c>
      <c r="J31" s="5" t="s">
        <v>336</v>
      </c>
    </row>
    <row r="32" spans="1:11" x14ac:dyDescent="0.3">
      <c r="A32">
        <v>31</v>
      </c>
      <c r="B32" t="s">
        <v>98</v>
      </c>
      <c r="C32" t="s">
        <v>99</v>
      </c>
      <c r="D32" t="s">
        <v>100</v>
      </c>
      <c r="E32" t="s">
        <v>22</v>
      </c>
      <c r="F32" s="5" t="s">
        <v>354</v>
      </c>
      <c r="G32" s="5" t="s">
        <v>355</v>
      </c>
      <c r="H32" s="5" t="s">
        <v>301</v>
      </c>
      <c r="I32" s="5" t="s">
        <v>304</v>
      </c>
      <c r="J32" s="5" t="s">
        <v>305</v>
      </c>
      <c r="K32" s="5" t="s">
        <v>280</v>
      </c>
    </row>
    <row r="33" spans="1:11" x14ac:dyDescent="0.3">
      <c r="A33">
        <v>32</v>
      </c>
      <c r="B33" t="s">
        <v>101</v>
      </c>
      <c r="C33" t="s">
        <v>102</v>
      </c>
      <c r="D33" t="s">
        <v>103</v>
      </c>
      <c r="E33" t="s">
        <v>8</v>
      </c>
      <c r="F33" s="5" t="s">
        <v>357</v>
      </c>
      <c r="G33" s="2" t="s">
        <v>356</v>
      </c>
      <c r="H33" s="5" t="s">
        <v>301</v>
      </c>
      <c r="I33" s="5" t="s">
        <v>304</v>
      </c>
      <c r="J33" s="5" t="s">
        <v>312</v>
      </c>
    </row>
    <row r="34" spans="1:11" x14ac:dyDescent="0.3">
      <c r="A34">
        <v>33</v>
      </c>
      <c r="B34" t="s">
        <v>104</v>
      </c>
      <c r="C34" t="s">
        <v>105</v>
      </c>
      <c r="D34" t="s">
        <v>106</v>
      </c>
      <c r="E34" t="s">
        <v>8</v>
      </c>
      <c r="F34" s="5" t="s">
        <v>359</v>
      </c>
      <c r="G34" s="2" t="s">
        <v>358</v>
      </c>
      <c r="H34" s="5" t="s">
        <v>301</v>
      </c>
      <c r="I34" s="5" t="s">
        <v>302</v>
      </c>
      <c r="J34" s="5" t="s">
        <v>327</v>
      </c>
    </row>
    <row r="35" spans="1:11" x14ac:dyDescent="0.3">
      <c r="A35">
        <v>34</v>
      </c>
      <c r="B35" t="s">
        <v>107</v>
      </c>
      <c r="C35" t="s">
        <v>108</v>
      </c>
      <c r="D35" t="s">
        <v>109</v>
      </c>
      <c r="E35" t="s">
        <v>15</v>
      </c>
      <c r="F35" s="5" t="s">
        <v>361</v>
      </c>
      <c r="G35" s="6" t="s">
        <v>360</v>
      </c>
      <c r="H35" s="5" t="s">
        <v>301</v>
      </c>
      <c r="I35" s="5" t="s">
        <v>302</v>
      </c>
      <c r="J35" s="5" t="s">
        <v>336</v>
      </c>
    </row>
    <row r="36" spans="1:11" ht="16.2" x14ac:dyDescent="0.35">
      <c r="A36">
        <v>35</v>
      </c>
      <c r="B36" t="s">
        <v>110</v>
      </c>
      <c r="C36" t="s">
        <v>111</v>
      </c>
      <c r="D36" t="s">
        <v>112</v>
      </c>
      <c r="E36" t="s">
        <v>8</v>
      </c>
      <c r="F36" s="5" t="s">
        <v>363</v>
      </c>
      <c r="G36" s="2" t="s">
        <v>362</v>
      </c>
      <c r="H36" s="5" t="s">
        <v>301</v>
      </c>
      <c r="I36" s="5" t="s">
        <v>317</v>
      </c>
      <c r="J36" s="9" t="s">
        <v>345</v>
      </c>
    </row>
    <row r="37" spans="1:11" x14ac:dyDescent="0.3">
      <c r="A37">
        <v>36</v>
      </c>
      <c r="B37" t="s">
        <v>113</v>
      </c>
      <c r="C37" t="s">
        <v>114</v>
      </c>
      <c r="D37" t="s">
        <v>115</v>
      </c>
      <c r="E37" t="s">
        <v>8</v>
      </c>
      <c r="F37" s="5" t="s">
        <v>365</v>
      </c>
      <c r="G37" s="2" t="s">
        <v>364</v>
      </c>
      <c r="H37" s="5" t="s">
        <v>301</v>
      </c>
      <c r="I37" s="5" t="s">
        <v>302</v>
      </c>
      <c r="J37" s="5" t="s">
        <v>336</v>
      </c>
    </row>
    <row r="38" spans="1:11" ht="16.2" x14ac:dyDescent="0.35">
      <c r="A38">
        <v>37</v>
      </c>
      <c r="B38" t="s">
        <v>116</v>
      </c>
      <c r="C38" t="s">
        <v>117</v>
      </c>
      <c r="D38" t="s">
        <v>118</v>
      </c>
      <c r="E38" t="s">
        <v>22</v>
      </c>
      <c r="F38" s="5" t="s">
        <v>367</v>
      </c>
      <c r="G38" s="7" t="s">
        <v>366</v>
      </c>
      <c r="H38" s="5" t="s">
        <v>301</v>
      </c>
      <c r="I38" s="5" t="s">
        <v>317</v>
      </c>
      <c r="J38" s="9" t="s">
        <v>345</v>
      </c>
    </row>
    <row r="39" spans="1:11" x14ac:dyDescent="0.3">
      <c r="A39">
        <v>38</v>
      </c>
      <c r="B39" t="s">
        <v>119</v>
      </c>
      <c r="C39" t="s">
        <v>120</v>
      </c>
      <c r="D39" t="s">
        <v>121</v>
      </c>
      <c r="E39" t="s">
        <v>8</v>
      </c>
      <c r="F39" s="5" t="s">
        <v>369</v>
      </c>
      <c r="G39" s="3" t="s">
        <v>368</v>
      </c>
      <c r="H39" s="5" t="s">
        <v>301</v>
      </c>
      <c r="I39" s="5" t="s">
        <v>304</v>
      </c>
      <c r="J39" s="5" t="s">
        <v>305</v>
      </c>
      <c r="K39" s="5" t="s">
        <v>280</v>
      </c>
    </row>
    <row r="40" spans="1:11" x14ac:dyDescent="0.3">
      <c r="A40">
        <v>39</v>
      </c>
      <c r="B40" t="s">
        <v>122</v>
      </c>
      <c r="C40" t="s">
        <v>123</v>
      </c>
      <c r="D40" t="s">
        <v>124</v>
      </c>
      <c r="E40" t="s">
        <v>22</v>
      </c>
      <c r="F40" s="5" t="s">
        <v>371</v>
      </c>
      <c r="G40" s="2" t="s">
        <v>370</v>
      </c>
      <c r="H40" s="5" t="s">
        <v>301</v>
      </c>
      <c r="I40" s="5" t="s">
        <v>304</v>
      </c>
      <c r="J40" s="5" t="s">
        <v>312</v>
      </c>
    </row>
    <row r="41" spans="1:11" ht="16.2" x14ac:dyDescent="0.35">
      <c r="A41">
        <v>40</v>
      </c>
      <c r="B41" t="s">
        <v>125</v>
      </c>
      <c r="C41" t="s">
        <v>126</v>
      </c>
      <c r="D41" t="s">
        <v>127</v>
      </c>
      <c r="E41" t="s">
        <v>8</v>
      </c>
      <c r="F41" s="5" t="s">
        <v>373</v>
      </c>
      <c r="G41" s="2" t="s">
        <v>372</v>
      </c>
      <c r="H41" s="5" t="s">
        <v>301</v>
      </c>
      <c r="I41" s="5" t="s">
        <v>317</v>
      </c>
      <c r="J41" s="9" t="s">
        <v>345</v>
      </c>
    </row>
    <row r="42" spans="1:11" x14ac:dyDescent="0.3">
      <c r="A42">
        <v>41</v>
      </c>
      <c r="B42" t="s">
        <v>128</v>
      </c>
      <c r="C42" t="s">
        <v>129</v>
      </c>
      <c r="D42" t="s">
        <v>130</v>
      </c>
      <c r="E42" t="s">
        <v>8</v>
      </c>
      <c r="F42" s="5" t="s">
        <v>375</v>
      </c>
      <c r="G42" s="3" t="s">
        <v>374</v>
      </c>
      <c r="H42" s="5" t="s">
        <v>301</v>
      </c>
      <c r="I42" s="5" t="s">
        <v>302</v>
      </c>
      <c r="J42" s="5" t="s">
        <v>336</v>
      </c>
    </row>
    <row r="43" spans="1:11" x14ac:dyDescent="0.3">
      <c r="A43">
        <v>42</v>
      </c>
      <c r="B43" t="s">
        <v>131</v>
      </c>
      <c r="C43" t="s">
        <v>132</v>
      </c>
      <c r="D43" t="s">
        <v>133</v>
      </c>
      <c r="E43" t="s">
        <v>22</v>
      </c>
      <c r="F43" s="5" t="s">
        <v>377</v>
      </c>
      <c r="G43" s="2" t="s">
        <v>376</v>
      </c>
      <c r="H43" s="5" t="s">
        <v>301</v>
      </c>
      <c r="I43" s="5" t="s">
        <v>304</v>
      </c>
      <c r="J43" s="5" t="s">
        <v>312</v>
      </c>
    </row>
    <row r="44" spans="1:11" ht="16.2" x14ac:dyDescent="0.35">
      <c r="A44">
        <v>43</v>
      </c>
      <c r="B44" t="s">
        <v>134</v>
      </c>
      <c r="C44" t="s">
        <v>135</v>
      </c>
      <c r="D44" t="s">
        <v>136</v>
      </c>
      <c r="E44" t="s">
        <v>22</v>
      </c>
      <c r="F44" s="2" t="s">
        <v>379</v>
      </c>
      <c r="G44" s="2" t="s">
        <v>378</v>
      </c>
      <c r="H44" s="5" t="s">
        <v>301</v>
      </c>
      <c r="I44" s="5" t="s">
        <v>317</v>
      </c>
      <c r="J44" s="9" t="s">
        <v>345</v>
      </c>
    </row>
    <row r="45" spans="1:11" x14ac:dyDescent="0.3">
      <c r="A45">
        <v>44</v>
      </c>
      <c r="B45" t="s">
        <v>137</v>
      </c>
      <c r="C45" t="s">
        <v>138</v>
      </c>
      <c r="D45" t="s">
        <v>139</v>
      </c>
      <c r="E45" t="s">
        <v>22</v>
      </c>
      <c r="F45" s="5" t="s">
        <v>381</v>
      </c>
      <c r="G45" s="3" t="s">
        <v>380</v>
      </c>
      <c r="H45" s="5" t="s">
        <v>301</v>
      </c>
      <c r="I45" s="5" t="s">
        <v>304</v>
      </c>
      <c r="J45" s="5" t="s">
        <v>305</v>
      </c>
      <c r="K45" s="5" t="s">
        <v>280</v>
      </c>
    </row>
    <row r="46" spans="1:11" ht="16.2" x14ac:dyDescent="0.35">
      <c r="A46">
        <v>45</v>
      </c>
      <c r="B46" t="s">
        <v>140</v>
      </c>
      <c r="C46" t="s">
        <v>141</v>
      </c>
      <c r="D46" t="s">
        <v>142</v>
      </c>
      <c r="E46" t="s">
        <v>15</v>
      </c>
      <c r="F46" s="5" t="s">
        <v>383</v>
      </c>
      <c r="G46" s="2" t="s">
        <v>382</v>
      </c>
      <c r="H46" s="5" t="s">
        <v>301</v>
      </c>
      <c r="I46" s="5" t="s">
        <v>317</v>
      </c>
      <c r="J46" s="9" t="s">
        <v>345</v>
      </c>
    </row>
    <row r="47" spans="1:11" x14ac:dyDescent="0.3">
      <c r="A47">
        <v>46</v>
      </c>
      <c r="B47" t="s">
        <v>143</v>
      </c>
      <c r="C47" t="s">
        <v>144</v>
      </c>
      <c r="D47" t="s">
        <v>145</v>
      </c>
      <c r="E47" t="s">
        <v>22</v>
      </c>
      <c r="F47" s="5" t="s">
        <v>384</v>
      </c>
      <c r="H47" s="5" t="s">
        <v>301</v>
      </c>
      <c r="I47" s="5" t="s">
        <v>302</v>
      </c>
      <c r="J47" s="5" t="s">
        <v>336</v>
      </c>
    </row>
    <row r="48" spans="1:11" x14ac:dyDescent="0.3">
      <c r="A48">
        <v>47</v>
      </c>
      <c r="B48" t="s">
        <v>146</v>
      </c>
      <c r="C48" t="s">
        <v>147</v>
      </c>
      <c r="D48" t="s">
        <v>148</v>
      </c>
      <c r="E48" t="s">
        <v>15</v>
      </c>
      <c r="F48" s="5" t="s">
        <v>386</v>
      </c>
      <c r="G48" s="2" t="s">
        <v>385</v>
      </c>
      <c r="H48" s="5" t="s">
        <v>301</v>
      </c>
      <c r="I48" s="5" t="s">
        <v>302</v>
      </c>
      <c r="J48" s="5" t="s">
        <v>327</v>
      </c>
    </row>
    <row r="49" spans="1:11" x14ac:dyDescent="0.3">
      <c r="A49">
        <v>48</v>
      </c>
      <c r="B49" t="s">
        <v>149</v>
      </c>
      <c r="C49" t="s">
        <v>150</v>
      </c>
      <c r="D49" t="s">
        <v>151</v>
      </c>
      <c r="E49" t="s">
        <v>8</v>
      </c>
      <c r="F49" s="5" t="s">
        <v>388</v>
      </c>
      <c r="G49" s="3" t="s">
        <v>387</v>
      </c>
      <c r="H49" s="5" t="s">
        <v>301</v>
      </c>
      <c r="I49" s="5" t="s">
        <v>304</v>
      </c>
      <c r="J49" s="5" t="s">
        <v>305</v>
      </c>
      <c r="K49" s="5" t="s">
        <v>280</v>
      </c>
    </row>
    <row r="50" spans="1:11" x14ac:dyDescent="0.3">
      <c r="A50">
        <v>49</v>
      </c>
      <c r="B50" t="s">
        <v>152</v>
      </c>
      <c r="C50" t="s">
        <v>153</v>
      </c>
      <c r="D50" t="s">
        <v>154</v>
      </c>
      <c r="E50" t="s">
        <v>8</v>
      </c>
      <c r="F50" s="5" t="s">
        <v>390</v>
      </c>
      <c r="G50" s="2" t="s">
        <v>389</v>
      </c>
      <c r="H50" s="5" t="s">
        <v>301</v>
      </c>
      <c r="I50" s="5" t="s">
        <v>304</v>
      </c>
      <c r="J50" s="5" t="s">
        <v>312</v>
      </c>
    </row>
    <row r="51" spans="1:11" x14ac:dyDescent="0.3">
      <c r="A51">
        <v>50</v>
      </c>
      <c r="B51" t="s">
        <v>155</v>
      </c>
      <c r="C51" t="s">
        <v>156</v>
      </c>
      <c r="D51" t="s">
        <v>157</v>
      </c>
      <c r="E51" t="s">
        <v>15</v>
      </c>
      <c r="F51" s="5" t="s">
        <v>392</v>
      </c>
      <c r="G51" s="3" t="s">
        <v>391</v>
      </c>
      <c r="H51" s="5" t="s">
        <v>301</v>
      </c>
      <c r="I51" s="5" t="s">
        <v>304</v>
      </c>
      <c r="J51" s="5" t="s">
        <v>305</v>
      </c>
      <c r="K51" s="5" t="s">
        <v>393</v>
      </c>
    </row>
    <row r="52" spans="1:11" ht="16.2" x14ac:dyDescent="0.35">
      <c r="A52">
        <v>51</v>
      </c>
      <c r="B52" t="s">
        <v>158</v>
      </c>
      <c r="C52" t="s">
        <v>159</v>
      </c>
      <c r="D52" t="s">
        <v>160</v>
      </c>
      <c r="E52" t="s">
        <v>8</v>
      </c>
      <c r="F52" s="5" t="s">
        <v>395</v>
      </c>
      <c r="G52" s="2" t="s">
        <v>394</v>
      </c>
      <c r="H52" s="5" t="s">
        <v>301</v>
      </c>
      <c r="I52" s="5" t="s">
        <v>317</v>
      </c>
      <c r="J52" s="9" t="s">
        <v>345</v>
      </c>
    </row>
    <row r="53" spans="1:11" x14ac:dyDescent="0.3">
      <c r="A53">
        <v>52</v>
      </c>
      <c r="B53" t="s">
        <v>161</v>
      </c>
      <c r="C53" t="s">
        <v>162</v>
      </c>
      <c r="D53" t="s">
        <v>163</v>
      </c>
      <c r="E53" t="s">
        <v>8</v>
      </c>
      <c r="F53" s="5" t="s">
        <v>397</v>
      </c>
      <c r="G53" s="2" t="s">
        <v>396</v>
      </c>
      <c r="H53" s="5" t="s">
        <v>301</v>
      </c>
      <c r="I53" s="5" t="s">
        <v>302</v>
      </c>
      <c r="J53" s="5" t="s">
        <v>336</v>
      </c>
    </row>
    <row r="54" spans="1:11" ht="16.2" x14ac:dyDescent="0.35">
      <c r="A54">
        <v>53</v>
      </c>
      <c r="B54" t="s">
        <v>164</v>
      </c>
      <c r="C54" t="s">
        <v>165</v>
      </c>
      <c r="D54" t="s">
        <v>166</v>
      </c>
      <c r="E54" t="s">
        <v>15</v>
      </c>
      <c r="F54" s="5" t="s">
        <v>399</v>
      </c>
      <c r="G54" s="4" t="s">
        <v>398</v>
      </c>
      <c r="H54" s="5" t="s">
        <v>301</v>
      </c>
      <c r="I54" s="5" t="s">
        <v>317</v>
      </c>
      <c r="J54" s="9" t="s">
        <v>345</v>
      </c>
    </row>
    <row r="55" spans="1:11" x14ac:dyDescent="0.3">
      <c r="A55">
        <v>54</v>
      </c>
      <c r="B55" t="s">
        <v>167</v>
      </c>
      <c r="C55" t="s">
        <v>168</v>
      </c>
      <c r="D55" t="s">
        <v>169</v>
      </c>
      <c r="E55" t="s">
        <v>22</v>
      </c>
      <c r="F55" s="5" t="s">
        <v>401</v>
      </c>
      <c r="G55" s="2" t="s">
        <v>400</v>
      </c>
      <c r="H55" s="5" t="s">
        <v>301</v>
      </c>
      <c r="I55" s="5" t="s">
        <v>304</v>
      </c>
      <c r="J55" s="5" t="s">
        <v>312</v>
      </c>
    </row>
    <row r="56" spans="1:11" x14ac:dyDescent="0.3">
      <c r="A56">
        <v>55</v>
      </c>
      <c r="B56" t="s">
        <v>170</v>
      </c>
      <c r="C56" t="s">
        <v>171</v>
      </c>
      <c r="D56" t="s">
        <v>172</v>
      </c>
      <c r="E56" t="s">
        <v>8</v>
      </c>
      <c r="F56" s="5" t="s">
        <v>403</v>
      </c>
      <c r="G56" s="7" t="s">
        <v>402</v>
      </c>
      <c r="H56" s="5" t="s">
        <v>301</v>
      </c>
      <c r="I56" s="5" t="s">
        <v>304</v>
      </c>
      <c r="J56" s="5" t="s">
        <v>312</v>
      </c>
    </row>
    <row r="57" spans="1:11" x14ac:dyDescent="0.3">
      <c r="A57">
        <v>56</v>
      </c>
      <c r="B57" t="s">
        <v>173</v>
      </c>
      <c r="C57" t="s">
        <v>174</v>
      </c>
      <c r="D57" t="s">
        <v>175</v>
      </c>
      <c r="E57" t="s">
        <v>22</v>
      </c>
      <c r="F57" s="5" t="s">
        <v>405</v>
      </c>
      <c r="G57" s="7" t="s">
        <v>404</v>
      </c>
      <c r="H57" s="5" t="s">
        <v>301</v>
      </c>
      <c r="I57" s="5" t="s">
        <v>304</v>
      </c>
      <c r="J57" s="5" t="s">
        <v>312</v>
      </c>
    </row>
    <row r="58" spans="1:11" x14ac:dyDescent="0.3">
      <c r="A58">
        <v>57</v>
      </c>
      <c r="B58" t="s">
        <v>176</v>
      </c>
      <c r="C58" t="s">
        <v>177</v>
      </c>
      <c r="D58" t="s">
        <v>178</v>
      </c>
      <c r="E58" t="s">
        <v>15</v>
      </c>
      <c r="F58" s="5" t="s">
        <v>407</v>
      </c>
      <c r="G58" s="2" t="s">
        <v>406</v>
      </c>
      <c r="H58" s="5" t="s">
        <v>301</v>
      </c>
      <c r="I58" s="5" t="s">
        <v>304</v>
      </c>
      <c r="J58" s="5" t="s">
        <v>305</v>
      </c>
      <c r="K58" s="5" t="s">
        <v>393</v>
      </c>
    </row>
    <row r="59" spans="1:11" x14ac:dyDescent="0.3">
      <c r="A59">
        <v>58</v>
      </c>
      <c r="B59" t="s">
        <v>179</v>
      </c>
      <c r="C59" t="s">
        <v>180</v>
      </c>
      <c r="D59" t="s">
        <v>181</v>
      </c>
      <c r="E59" t="s">
        <v>15</v>
      </c>
      <c r="F59" s="5" t="s">
        <v>409</v>
      </c>
      <c r="G59" s="2" t="s">
        <v>408</v>
      </c>
      <c r="H59" s="5" t="s">
        <v>410</v>
      </c>
      <c r="I59" s="5" t="s">
        <v>411</v>
      </c>
      <c r="J59" s="5" t="s">
        <v>411</v>
      </c>
    </row>
    <row r="60" spans="1:11" x14ac:dyDescent="0.3">
      <c r="A60">
        <v>59</v>
      </c>
      <c r="B60" t="s">
        <v>182</v>
      </c>
      <c r="C60" t="s">
        <v>183</v>
      </c>
      <c r="D60" t="s">
        <v>184</v>
      </c>
      <c r="E60" t="s">
        <v>22</v>
      </c>
      <c r="F60" s="5" t="s">
        <v>413</v>
      </c>
      <c r="G60" s="2" t="s">
        <v>412</v>
      </c>
      <c r="H60" s="5" t="s">
        <v>301</v>
      </c>
      <c r="I60" s="5" t="s">
        <v>302</v>
      </c>
      <c r="J60" s="5" t="s">
        <v>336</v>
      </c>
    </row>
    <row r="61" spans="1:11" x14ac:dyDescent="0.3">
      <c r="A61">
        <v>60</v>
      </c>
      <c r="B61" t="s">
        <v>185</v>
      </c>
      <c r="C61" t="s">
        <v>186</v>
      </c>
      <c r="D61" t="s">
        <v>187</v>
      </c>
      <c r="E61" t="s">
        <v>22</v>
      </c>
      <c r="F61" s="5" t="s">
        <v>415</v>
      </c>
      <c r="G61" s="7" t="s">
        <v>414</v>
      </c>
      <c r="H61" s="5" t="s">
        <v>301</v>
      </c>
      <c r="I61" s="5" t="s">
        <v>304</v>
      </c>
      <c r="J61" s="5" t="s">
        <v>312</v>
      </c>
    </row>
    <row r="62" spans="1:11" x14ac:dyDescent="0.3">
      <c r="A62">
        <v>61</v>
      </c>
      <c r="B62" t="s">
        <v>188</v>
      </c>
      <c r="C62" t="s">
        <v>189</v>
      </c>
      <c r="D62" t="s">
        <v>190</v>
      </c>
      <c r="E62" t="s">
        <v>22</v>
      </c>
      <c r="F62" s="5" t="s">
        <v>417</v>
      </c>
      <c r="G62" s="3" t="s">
        <v>416</v>
      </c>
      <c r="H62" s="5" t="s">
        <v>301</v>
      </c>
      <c r="I62" s="5" t="s">
        <v>302</v>
      </c>
      <c r="J62" s="5" t="s">
        <v>327</v>
      </c>
    </row>
    <row r="63" spans="1:11" ht="16.2" x14ac:dyDescent="0.35">
      <c r="A63">
        <v>62</v>
      </c>
      <c r="B63" t="s">
        <v>191</v>
      </c>
      <c r="C63" t="s">
        <v>192</v>
      </c>
      <c r="D63" t="s">
        <v>193</v>
      </c>
      <c r="E63" t="s">
        <v>15</v>
      </c>
      <c r="F63" s="5" t="s">
        <v>419</v>
      </c>
      <c r="G63" s="2" t="s">
        <v>418</v>
      </c>
      <c r="H63" s="5" t="s">
        <v>301</v>
      </c>
      <c r="I63" s="5" t="s">
        <v>317</v>
      </c>
      <c r="J63" s="9" t="s">
        <v>345</v>
      </c>
    </row>
    <row r="64" spans="1:11" x14ac:dyDescent="0.3">
      <c r="A64">
        <v>63</v>
      </c>
      <c r="B64" t="s">
        <v>194</v>
      </c>
      <c r="C64" t="s">
        <v>195</v>
      </c>
      <c r="D64" t="s">
        <v>196</v>
      </c>
      <c r="E64" t="s">
        <v>8</v>
      </c>
      <c r="F64" s="5" t="s">
        <v>421</v>
      </c>
      <c r="G64" s="2" t="s">
        <v>420</v>
      </c>
      <c r="H64" s="5" t="s">
        <v>301</v>
      </c>
      <c r="I64" s="5" t="s">
        <v>304</v>
      </c>
      <c r="J64" s="5" t="s">
        <v>312</v>
      </c>
    </row>
    <row r="65" spans="1:10" x14ac:dyDescent="0.3">
      <c r="A65">
        <v>64</v>
      </c>
      <c r="B65" t="s">
        <v>197</v>
      </c>
      <c r="C65" t="s">
        <v>198</v>
      </c>
      <c r="D65" t="s">
        <v>199</v>
      </c>
      <c r="E65" t="s">
        <v>22</v>
      </c>
      <c r="F65" s="5" t="s">
        <v>423</v>
      </c>
      <c r="G65" s="2" t="s">
        <v>422</v>
      </c>
      <c r="H65" s="5" t="s">
        <v>301</v>
      </c>
      <c r="I65" s="5" t="s">
        <v>304</v>
      </c>
      <c r="J65" s="5" t="s">
        <v>312</v>
      </c>
    </row>
    <row r="66" spans="1:10" x14ac:dyDescent="0.3">
      <c r="A66">
        <v>65</v>
      </c>
      <c r="B66" t="s">
        <v>200</v>
      </c>
      <c r="C66" t="s">
        <v>201</v>
      </c>
      <c r="D66" t="s">
        <v>202</v>
      </c>
      <c r="E66" t="s">
        <v>8</v>
      </c>
      <c r="F66" s="5" t="s">
        <v>425</v>
      </c>
      <c r="G66" s="7" t="s">
        <v>424</v>
      </c>
      <c r="H66" s="5" t="s">
        <v>301</v>
      </c>
      <c r="I66" s="5" t="s">
        <v>304</v>
      </c>
      <c r="J66" s="5" t="s">
        <v>312</v>
      </c>
    </row>
    <row r="67" spans="1:10" x14ac:dyDescent="0.3">
      <c r="A67">
        <v>66</v>
      </c>
      <c r="B67" t="s">
        <v>274</v>
      </c>
      <c r="C67" t="s">
        <v>275</v>
      </c>
      <c r="D67" t="s">
        <v>276</v>
      </c>
      <c r="E67" t="s">
        <v>22</v>
      </c>
      <c r="F67" s="5" t="s">
        <v>427</v>
      </c>
      <c r="G67" s="2" t="s">
        <v>426</v>
      </c>
      <c r="H67" s="5" t="s">
        <v>301</v>
      </c>
      <c r="I67" s="5" t="s">
        <v>304</v>
      </c>
      <c r="J67" s="5" t="s">
        <v>312</v>
      </c>
    </row>
  </sheetData>
  <autoFilter ref="A1:K67" xr:uid="{00000000-0009-0000-0000-000001000000}"/>
  <hyperlinks>
    <hyperlink ref="G3" r:id="rId1" display="https://www.idx.co.id/id/perusahaan-tercatat/profil-perusahaan-tercatat/Website" xr:uid="{00000000-0004-0000-0100-000000000000}"/>
    <hyperlink ref="G2" r:id="rId2" xr:uid="{00000000-0004-0000-0100-000001000000}"/>
    <hyperlink ref="G4" r:id="rId3" display="https://www.idx.co.id/id/perusahaan-tercatat/profil-perusahaan-tercatat/Website" xr:uid="{00000000-0004-0000-0100-000002000000}"/>
    <hyperlink ref="G5" r:id="rId4" display="https://www.idx.co.id/id/perusahaan-tercatat/profil-perusahaan-tercatat/Website" xr:uid="{00000000-0004-0000-0100-000003000000}"/>
    <hyperlink ref="G6" r:id="rId5" display="https://www.idx.co.id/id/perusahaan-tercatat/profil-perusahaan-tercatat/Website" xr:uid="{00000000-0004-0000-0100-000004000000}"/>
    <hyperlink ref="G7" r:id="rId6" display="https://www.idx.co.id/id/perusahaan-tercatat/profil-perusahaan-tercatat/Website" xr:uid="{00000000-0004-0000-0100-000005000000}"/>
    <hyperlink ref="G8" r:id="rId7" display="https://www.idx.co.id/id/perusahaan-tercatat/profil-perusahaan-tercatat/Website" xr:uid="{00000000-0004-0000-0100-000006000000}"/>
    <hyperlink ref="G9" r:id="rId8" display="https://www.idx.co.id/id/perusahaan-tercatat/profil-perusahaan-tercatat/Website" xr:uid="{00000000-0004-0000-0100-000007000000}"/>
    <hyperlink ref="F11" r:id="rId9" xr:uid="{00000000-0004-0000-0100-000008000000}"/>
    <hyperlink ref="G11" r:id="rId10" display="https://www.idx.co.id/id/perusahaan-tercatat/profil-perusahaan-tercatat/Website" xr:uid="{00000000-0004-0000-0100-000009000000}"/>
    <hyperlink ref="F12" r:id="rId11" xr:uid="{00000000-0004-0000-0100-00000A000000}"/>
    <hyperlink ref="F13" r:id="rId12" xr:uid="{00000000-0004-0000-0100-00000B000000}"/>
    <hyperlink ref="G13" r:id="rId13" xr:uid="{00000000-0004-0000-0100-00000C000000}"/>
    <hyperlink ref="F14" r:id="rId14" xr:uid="{00000000-0004-0000-0100-00000D000000}"/>
    <hyperlink ref="G14" r:id="rId15" display="https://www.idx.co.id/id/perusahaan-tercatat/profil-perusahaan-tercatat/Website" xr:uid="{00000000-0004-0000-0100-00000E000000}"/>
    <hyperlink ref="F15" r:id="rId16" xr:uid="{00000000-0004-0000-0100-00000F000000}"/>
    <hyperlink ref="G15" r:id="rId17" display="https://www.idx.co.id/id/perusahaan-tercatat/profil-perusahaan-tercatat/Website" xr:uid="{00000000-0004-0000-0100-000010000000}"/>
    <hyperlink ref="F16" r:id="rId18" xr:uid="{00000000-0004-0000-0100-000011000000}"/>
    <hyperlink ref="G16" r:id="rId19" display="https://www.idx.co.id/id/perusahaan-tercatat/profil-perusahaan-tercatat/Website" xr:uid="{00000000-0004-0000-0100-000012000000}"/>
    <hyperlink ref="F17" r:id="rId20" xr:uid="{00000000-0004-0000-0100-000013000000}"/>
    <hyperlink ref="G17" r:id="rId21" display="https://www.idx.co.id/id/perusahaan-tercatat/profil-perusahaan-tercatat/Website" xr:uid="{00000000-0004-0000-0100-000014000000}"/>
    <hyperlink ref="F18" r:id="rId22" xr:uid="{00000000-0004-0000-0100-000015000000}"/>
    <hyperlink ref="G18" r:id="rId23" display="https://www.idx.co.id/id/perusahaan-tercatat/profil-perusahaan-tercatat/Website" xr:uid="{00000000-0004-0000-0100-000016000000}"/>
    <hyperlink ref="F19" r:id="rId24" xr:uid="{00000000-0004-0000-0100-000017000000}"/>
    <hyperlink ref="G20" r:id="rId25" display="https://www.idx.co.id/id/perusahaan-tercatat/profil-perusahaan-tercatat/Website" xr:uid="{00000000-0004-0000-0100-000018000000}"/>
    <hyperlink ref="G21" r:id="rId26" display="https://www.idx.co.id/id/perusahaan-tercatat/profil-perusahaan-tercatat/Website" xr:uid="{00000000-0004-0000-0100-000019000000}"/>
    <hyperlink ref="G10" r:id="rId27" display="https://www.idx.co.id/id/perusahaan-tercatat/profil-perusahaan-tercatat/Website" xr:uid="{00000000-0004-0000-0100-00001A000000}"/>
    <hyperlink ref="F10" r:id="rId28" xr:uid="{00000000-0004-0000-0100-00001B000000}"/>
    <hyperlink ref="G22" r:id="rId29" display="https://www.idx.co.id/id/perusahaan-tercatat/profil-perusahaan-tercatat/Website" xr:uid="{00000000-0004-0000-0100-00001C000000}"/>
    <hyperlink ref="G23" r:id="rId30" display="https://www.idx.co.id/id/perusahaan-tercatat/profil-perusahaan-tercatat/Website" xr:uid="{00000000-0004-0000-0100-00001D000000}"/>
    <hyperlink ref="G24" r:id="rId31" display="https://www.idx.co.id/id/perusahaan-tercatat/profil-perusahaan-tercatat/Website" xr:uid="{00000000-0004-0000-0100-00001E000000}"/>
    <hyperlink ref="G25" r:id="rId32" display="https://www.idx.co.id/id/perusahaan-tercatat/profil-perusahaan-tercatat/Website" xr:uid="{00000000-0004-0000-0100-00001F000000}"/>
    <hyperlink ref="G26" r:id="rId33" display="https://www.idx.co.id/id/perusahaan-tercatat/profil-perusahaan-tercatat/Website" xr:uid="{00000000-0004-0000-0100-000020000000}"/>
    <hyperlink ref="G27" r:id="rId34" display="https://www.idx.co.id/id/perusahaan-tercatat/profil-perusahaan-tercatat/Website" xr:uid="{00000000-0004-0000-0100-000021000000}"/>
    <hyperlink ref="G29" r:id="rId35" display="https://www.idx.co.id/id/perusahaan-tercatat/profil-perusahaan-tercatat/Website" xr:uid="{00000000-0004-0000-0100-000022000000}"/>
    <hyperlink ref="G30" r:id="rId36" display="https://www.idx.co.id/id/perusahaan-tercatat/profil-perusahaan-tercatat/Website" xr:uid="{00000000-0004-0000-0100-000023000000}"/>
    <hyperlink ref="G31" r:id="rId37" display="https://www.idx.co.id/id/perusahaan-tercatat/profil-perusahaan-tercatat/Website" xr:uid="{00000000-0004-0000-0100-000024000000}"/>
    <hyperlink ref="G33" r:id="rId38" display="https://www.idx.co.id/id/perusahaan-tercatat/profil-perusahaan-tercatat/Website" xr:uid="{00000000-0004-0000-0100-000025000000}"/>
    <hyperlink ref="G34" r:id="rId39" display="https://www.idx.co.id/id/perusahaan-tercatat/profil-perusahaan-tercatat/Website" xr:uid="{00000000-0004-0000-0100-000026000000}"/>
    <hyperlink ref="G35" r:id="rId40" xr:uid="{00000000-0004-0000-0100-000027000000}"/>
    <hyperlink ref="G36" r:id="rId41" display="https://www.idx.co.id/id/perusahaan-tercatat/profil-perusahaan-tercatat/Website" xr:uid="{00000000-0004-0000-0100-000028000000}"/>
    <hyperlink ref="G37" r:id="rId42" display="https://www.idx.co.id/id/perusahaan-tercatat/profil-perusahaan-tercatat/Website" xr:uid="{00000000-0004-0000-0100-000029000000}"/>
    <hyperlink ref="G38" r:id="rId43" display="https://www.idx.co.id/id/perusahaan-tercatat/profil-perusahaan-tercatat/Website" xr:uid="{00000000-0004-0000-0100-00002A000000}"/>
    <hyperlink ref="G39" r:id="rId44" display="https://www.idx.co.id/id/perusahaan-tercatat/profil-perusahaan-tercatat/Website" xr:uid="{00000000-0004-0000-0100-00002B000000}"/>
    <hyperlink ref="G40" r:id="rId45" display="https://www.idx.co.id/id/perusahaan-tercatat/profil-perusahaan-tercatat/Website" xr:uid="{00000000-0004-0000-0100-00002C000000}"/>
    <hyperlink ref="G41" r:id="rId46" display="https://www.idx.co.id/id/perusahaan-tercatat/profil-perusahaan-tercatat/Website" xr:uid="{00000000-0004-0000-0100-00002D000000}"/>
    <hyperlink ref="G42" r:id="rId47" display="https://www.idx.co.id/id/perusahaan-tercatat/profil-perusahaan-tercatat/Website" xr:uid="{00000000-0004-0000-0100-00002E000000}"/>
    <hyperlink ref="G43" r:id="rId48" display="https://www.idx.co.id/id/perusahaan-tercatat/profil-perusahaan-tercatat/Website" xr:uid="{00000000-0004-0000-0100-00002F000000}"/>
    <hyperlink ref="G44" r:id="rId49" display="https://www.idx.co.id/id/perusahaan-tercatat/profil-perusahaan-tercatat/Website" xr:uid="{00000000-0004-0000-0100-000030000000}"/>
    <hyperlink ref="G45" r:id="rId50" display="https://www.idx.co.id/id/perusahaan-tercatat/profil-perusahaan-tercatat/Website" xr:uid="{00000000-0004-0000-0100-000031000000}"/>
    <hyperlink ref="G46" r:id="rId51" display="https://www.idx.co.id/id/perusahaan-tercatat/profil-perusahaan-tercatat/Website" xr:uid="{00000000-0004-0000-0100-000032000000}"/>
    <hyperlink ref="G48" r:id="rId52" display="https://www.idx.co.id/id/perusahaan-tercatat/profil-perusahaan-tercatat/Website" xr:uid="{00000000-0004-0000-0100-000033000000}"/>
    <hyperlink ref="G49" r:id="rId53" display="https://www.idx.co.id/id/perusahaan-tercatat/profil-perusahaan-tercatat/Website" xr:uid="{00000000-0004-0000-0100-000034000000}"/>
    <hyperlink ref="G50" r:id="rId54" display="https://www.idx.co.id/id/perusahaan-tercatat/profil-perusahaan-tercatat/Website" xr:uid="{00000000-0004-0000-0100-000035000000}"/>
    <hyperlink ref="G51" r:id="rId55" display="https://www.idx.co.id/id/perusahaan-tercatat/profil-perusahaan-tercatat/Website" xr:uid="{00000000-0004-0000-0100-000036000000}"/>
    <hyperlink ref="G52" r:id="rId56" display="https://www.idx.co.id/id/perusahaan-tercatat/profil-perusahaan-tercatat/Website" xr:uid="{00000000-0004-0000-0100-000037000000}"/>
    <hyperlink ref="G53" r:id="rId57" display="https://www.idx.co.id/id/perusahaan-tercatat/profil-perusahaan-tercatat/Website" xr:uid="{00000000-0004-0000-0100-000038000000}"/>
    <hyperlink ref="G54" r:id="rId58" display="https://www.idx.co.id/id/perusahaan-tercatat/profil-perusahaan-tercatat/Website" xr:uid="{00000000-0004-0000-0100-000039000000}"/>
    <hyperlink ref="G55" r:id="rId59" display="https://www.idx.co.id/id/perusahaan-tercatat/profil-perusahaan-tercatat/Website" xr:uid="{00000000-0004-0000-0100-00003A000000}"/>
    <hyperlink ref="G56" r:id="rId60" display="https://www.idx.co.id/id/perusahaan-tercatat/profil-perusahaan-tercatat/Website" xr:uid="{00000000-0004-0000-0100-00003B000000}"/>
    <hyperlink ref="G57" r:id="rId61" display="https://www.idx.co.id/id/perusahaan-tercatat/profil-perusahaan-tercatat/Website" xr:uid="{00000000-0004-0000-0100-00003C000000}"/>
    <hyperlink ref="G58" r:id="rId62" display="https://www.idx.co.id/id/perusahaan-tercatat/profil-perusahaan-tercatat/Website" xr:uid="{00000000-0004-0000-0100-00003D000000}"/>
    <hyperlink ref="G59" r:id="rId63" display="https://www.idx.co.id/id/perusahaan-tercatat/profil-perusahaan-tercatat/Website" xr:uid="{00000000-0004-0000-0100-00003E000000}"/>
    <hyperlink ref="G60" r:id="rId64" display="https://www.idx.co.id/id/perusahaan-tercatat/profil-perusahaan-tercatat/Website" xr:uid="{00000000-0004-0000-0100-00003F000000}"/>
    <hyperlink ref="G61" r:id="rId65" display="https://www.idx.co.id/id/perusahaan-tercatat/profil-perusahaan-tercatat/Website" xr:uid="{00000000-0004-0000-0100-000040000000}"/>
    <hyperlink ref="G62" r:id="rId66" display="https://www.idx.co.id/id/perusahaan-tercatat/profil-perusahaan-tercatat/Website" xr:uid="{00000000-0004-0000-0100-000041000000}"/>
    <hyperlink ref="G63" r:id="rId67" display="https://www.idx.co.id/id/perusahaan-tercatat/profil-perusahaan-tercatat/Website" xr:uid="{00000000-0004-0000-0100-000042000000}"/>
    <hyperlink ref="G64" r:id="rId68" display="https://www.idx.co.id/id/perusahaan-tercatat/profil-perusahaan-tercatat/Website" xr:uid="{00000000-0004-0000-0100-000043000000}"/>
    <hyperlink ref="G65" r:id="rId69" display="https://www.idx.co.id/id/perusahaan-tercatat/profil-perusahaan-tercatat/Website" xr:uid="{00000000-0004-0000-0100-000044000000}"/>
    <hyperlink ref="G66" r:id="rId70" display="https://www.idx.co.id/id/perusahaan-tercatat/profil-perusahaan-tercatat/Website" xr:uid="{00000000-0004-0000-0100-000045000000}"/>
    <hyperlink ref="G67" r:id="rId71" display="https://www.idx.co.id/id/perusahaan-tercatat/profil-perusahaan-tercatat/Website" xr:uid="{00000000-0004-0000-0100-000046000000}"/>
  </hyperlinks>
  <pageMargins left="0.7" right="0.7" top="0.75" bottom="0.75" header="0.3" footer="0.3"/>
  <pageSetup orientation="portrait" r:id="rId7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2"/>
  <sheetViews>
    <sheetView workbookViewId="0">
      <selection activeCell="A2" sqref="A2:A22"/>
    </sheetView>
  </sheetViews>
  <sheetFormatPr defaultRowHeight="15.6" x14ac:dyDescent="0.3"/>
  <cols>
    <col min="1" max="1" width="4" customWidth="1"/>
    <col min="2" max="2" width="14.09765625" customWidth="1"/>
    <col min="3" max="3" width="32" customWidth="1"/>
    <col min="4" max="4" width="20" hidden="1" customWidth="1"/>
    <col min="5" max="5" width="19" hidden="1" customWidth="1"/>
    <col min="6" max="6" width="19" style="5" customWidth="1"/>
    <col min="7" max="7" width="23.59765625" style="5" bestFit="1" customWidth="1"/>
    <col min="8" max="8" width="33" style="5" customWidth="1"/>
    <col min="9" max="9" width="8.69921875" style="5"/>
    <col min="10" max="10" width="30.19921875" style="5" bestFit="1" customWidth="1"/>
    <col min="11" max="11" width="8.69921875" style="5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H1" s="5" t="s">
        <v>298</v>
      </c>
      <c r="I1" s="5" t="s">
        <v>299</v>
      </c>
      <c r="J1" s="5" t="s">
        <v>300</v>
      </c>
      <c r="K1" s="5" t="s">
        <v>306</v>
      </c>
    </row>
    <row r="2" spans="1:12" x14ac:dyDescent="0.3">
      <c r="A2">
        <v>1</v>
      </c>
      <c r="B2" t="s">
        <v>5</v>
      </c>
      <c r="C2" t="s">
        <v>6</v>
      </c>
      <c r="D2" s="1" t="s">
        <v>7</v>
      </c>
      <c r="E2" t="s">
        <v>8</v>
      </c>
      <c r="F2" s="5" t="s">
        <v>285</v>
      </c>
      <c r="G2" s="6" t="s">
        <v>278</v>
      </c>
      <c r="H2" s="5" t="s">
        <v>301</v>
      </c>
      <c r="I2" s="5" t="s">
        <v>304</v>
      </c>
      <c r="J2" s="5" t="s">
        <v>305</v>
      </c>
      <c r="K2" s="5" t="s">
        <v>323</v>
      </c>
    </row>
    <row r="3" spans="1:12" x14ac:dyDescent="0.3">
      <c r="A3">
        <v>2</v>
      </c>
      <c r="B3" t="s">
        <v>9</v>
      </c>
      <c r="C3" t="s">
        <v>10</v>
      </c>
      <c r="D3" t="s">
        <v>11</v>
      </c>
      <c r="E3" t="s">
        <v>8</v>
      </c>
      <c r="F3" s="5" t="s">
        <v>284</v>
      </c>
      <c r="G3" s="6" t="s">
        <v>277</v>
      </c>
      <c r="H3" s="5" t="s">
        <v>301</v>
      </c>
      <c r="I3" s="5" t="s">
        <v>304</v>
      </c>
      <c r="J3" s="5" t="s">
        <v>305</v>
      </c>
      <c r="K3" s="5" t="s">
        <v>280</v>
      </c>
    </row>
    <row r="4" spans="1:12" x14ac:dyDescent="0.3">
      <c r="A4">
        <v>3</v>
      </c>
      <c r="B4" t="s">
        <v>12</v>
      </c>
      <c r="C4" t="s">
        <v>13</v>
      </c>
      <c r="D4" t="s">
        <v>14</v>
      </c>
      <c r="E4" t="s">
        <v>15</v>
      </c>
      <c r="F4" s="5" t="s">
        <v>283</v>
      </c>
      <c r="G4" s="7" t="s">
        <v>279</v>
      </c>
      <c r="H4" s="5" t="s">
        <v>301</v>
      </c>
      <c r="I4" s="5" t="s">
        <v>304</v>
      </c>
      <c r="J4" s="5" t="s">
        <v>305</v>
      </c>
      <c r="K4" s="5" t="s">
        <v>393</v>
      </c>
      <c r="L4" s="5"/>
    </row>
    <row r="5" spans="1:12" x14ac:dyDescent="0.3">
      <c r="A5">
        <v>4</v>
      </c>
      <c r="B5" t="s">
        <v>23</v>
      </c>
      <c r="C5" t="s">
        <v>24</v>
      </c>
      <c r="D5" t="s">
        <v>25</v>
      </c>
      <c r="E5" t="s">
        <v>22</v>
      </c>
      <c r="F5" s="5" t="s">
        <v>288</v>
      </c>
      <c r="G5" s="6" t="s">
        <v>289</v>
      </c>
      <c r="H5" s="5" t="s">
        <v>301</v>
      </c>
      <c r="I5" s="5" t="s">
        <v>304</v>
      </c>
      <c r="J5" s="5" t="s">
        <v>305</v>
      </c>
      <c r="K5" s="5" t="s">
        <v>323</v>
      </c>
    </row>
    <row r="6" spans="1:12" x14ac:dyDescent="0.3">
      <c r="A6">
        <v>5</v>
      </c>
      <c r="B6" t="s">
        <v>32</v>
      </c>
      <c r="C6" t="s">
        <v>33</v>
      </c>
      <c r="D6" t="s">
        <v>34</v>
      </c>
      <c r="E6" t="s">
        <v>22</v>
      </c>
      <c r="F6" s="4" t="s">
        <v>331</v>
      </c>
      <c r="G6" s="4" t="s">
        <v>330</v>
      </c>
      <c r="H6" s="5" t="s">
        <v>301</v>
      </c>
      <c r="I6" s="5" t="s">
        <v>304</v>
      </c>
      <c r="J6" s="5" t="s">
        <v>305</v>
      </c>
      <c r="K6" s="5" t="s">
        <v>280</v>
      </c>
    </row>
    <row r="7" spans="1:12" x14ac:dyDescent="0.3">
      <c r="A7">
        <v>6</v>
      </c>
      <c r="B7" t="s">
        <v>38</v>
      </c>
      <c r="C7" t="s">
        <v>39</v>
      </c>
      <c r="D7" t="s">
        <v>40</v>
      </c>
      <c r="E7" t="s">
        <v>8</v>
      </c>
      <c r="F7" s="4" t="s">
        <v>307</v>
      </c>
      <c r="H7" s="5" t="s">
        <v>301</v>
      </c>
      <c r="I7" s="5" t="s">
        <v>304</v>
      </c>
      <c r="J7" s="5" t="s">
        <v>305</v>
      </c>
      <c r="K7" s="5" t="s">
        <v>280</v>
      </c>
    </row>
    <row r="8" spans="1:12" x14ac:dyDescent="0.3">
      <c r="A8">
        <v>7</v>
      </c>
      <c r="B8" t="s">
        <v>41</v>
      </c>
      <c r="C8" t="s">
        <v>42</v>
      </c>
      <c r="D8" t="s">
        <v>43</v>
      </c>
      <c r="E8" t="s">
        <v>8</v>
      </c>
      <c r="F8" s="6" t="s">
        <v>308</v>
      </c>
      <c r="G8" s="4" t="s">
        <v>309</v>
      </c>
      <c r="H8" s="5" t="s">
        <v>301</v>
      </c>
      <c r="I8" s="5" t="s">
        <v>304</v>
      </c>
      <c r="J8" s="5" t="s">
        <v>305</v>
      </c>
      <c r="K8" s="5" t="s">
        <v>280</v>
      </c>
    </row>
    <row r="9" spans="1:12" x14ac:dyDescent="0.3">
      <c r="A9">
        <v>8</v>
      </c>
      <c r="B9" t="s">
        <v>56</v>
      </c>
      <c r="C9" t="s">
        <v>57</v>
      </c>
      <c r="D9" t="s">
        <v>58</v>
      </c>
      <c r="E9" t="s">
        <v>8</v>
      </c>
      <c r="F9" s="4" t="s">
        <v>321</v>
      </c>
      <c r="G9" s="4" t="s">
        <v>322</v>
      </c>
      <c r="H9" s="5" t="s">
        <v>301</v>
      </c>
      <c r="I9" s="5" t="s">
        <v>304</v>
      </c>
      <c r="J9" s="5" t="s">
        <v>305</v>
      </c>
      <c r="K9" s="5" t="s">
        <v>323</v>
      </c>
    </row>
    <row r="10" spans="1:12" x14ac:dyDescent="0.3">
      <c r="A10">
        <v>9</v>
      </c>
      <c r="B10" t="s">
        <v>65</v>
      </c>
      <c r="C10" t="s">
        <v>66</v>
      </c>
      <c r="D10" t="s">
        <v>67</v>
      </c>
      <c r="E10" t="s">
        <v>8</v>
      </c>
      <c r="F10" s="5" t="s">
        <v>328</v>
      </c>
      <c r="G10" s="7" t="s">
        <v>329</v>
      </c>
      <c r="H10" s="5" t="s">
        <v>301</v>
      </c>
      <c r="I10" s="5" t="s">
        <v>304</v>
      </c>
      <c r="J10" s="5" t="s">
        <v>305</v>
      </c>
      <c r="K10" s="5" t="s">
        <v>280</v>
      </c>
    </row>
    <row r="11" spans="1:12" x14ac:dyDescent="0.3">
      <c r="A11">
        <v>10</v>
      </c>
      <c r="B11" t="s">
        <v>68</v>
      </c>
      <c r="C11" t="s">
        <v>69</v>
      </c>
      <c r="D11" t="s">
        <v>70</v>
      </c>
      <c r="E11" t="s">
        <v>22</v>
      </c>
      <c r="F11" s="5" t="s">
        <v>332</v>
      </c>
      <c r="G11" s="2" t="s">
        <v>333</v>
      </c>
      <c r="H11" s="5" t="s">
        <v>301</v>
      </c>
      <c r="I11" s="5" t="s">
        <v>304</v>
      </c>
      <c r="J11" s="5" t="s">
        <v>305</v>
      </c>
      <c r="K11" s="5" t="s">
        <v>323</v>
      </c>
    </row>
    <row r="12" spans="1:12" x14ac:dyDescent="0.3">
      <c r="A12">
        <v>11</v>
      </c>
      <c r="B12" t="s">
        <v>74</v>
      </c>
      <c r="C12" t="s">
        <v>75</v>
      </c>
      <c r="D12" t="s">
        <v>76</v>
      </c>
      <c r="E12" t="s">
        <v>8</v>
      </c>
      <c r="F12" s="5" t="s">
        <v>338</v>
      </c>
      <c r="G12" s="2" t="s">
        <v>337</v>
      </c>
      <c r="H12" s="5" t="s">
        <v>301</v>
      </c>
      <c r="I12" s="5" t="s">
        <v>304</v>
      </c>
      <c r="J12" s="5" t="s">
        <v>305</v>
      </c>
      <c r="K12" s="5" t="s">
        <v>280</v>
      </c>
    </row>
    <row r="13" spans="1:12" x14ac:dyDescent="0.3">
      <c r="A13">
        <v>12</v>
      </c>
      <c r="B13" t="s">
        <v>77</v>
      </c>
      <c r="C13" t="s">
        <v>78</v>
      </c>
      <c r="D13" t="s">
        <v>79</v>
      </c>
      <c r="E13" t="s">
        <v>15</v>
      </c>
      <c r="F13" s="5" t="s">
        <v>340</v>
      </c>
      <c r="G13" s="2" t="s">
        <v>339</v>
      </c>
      <c r="H13" s="5" t="s">
        <v>301</v>
      </c>
      <c r="I13" s="5" t="s">
        <v>304</v>
      </c>
      <c r="J13" s="5" t="s">
        <v>305</v>
      </c>
      <c r="K13" s="5" t="s">
        <v>280</v>
      </c>
    </row>
    <row r="14" spans="1:12" x14ac:dyDescent="0.3">
      <c r="A14">
        <v>13</v>
      </c>
      <c r="B14" t="s">
        <v>80</v>
      </c>
      <c r="C14" t="s">
        <v>81</v>
      </c>
      <c r="D14" t="s">
        <v>82</v>
      </c>
      <c r="E14" t="s">
        <v>8</v>
      </c>
      <c r="F14" s="5" t="s">
        <v>342</v>
      </c>
      <c r="G14" s="3" t="s">
        <v>341</v>
      </c>
      <c r="H14" s="5" t="s">
        <v>301</v>
      </c>
      <c r="I14" s="5" t="s">
        <v>304</v>
      </c>
      <c r="J14" s="5" t="s">
        <v>305</v>
      </c>
      <c r="K14" s="5" t="s">
        <v>280</v>
      </c>
    </row>
    <row r="15" spans="1:12" x14ac:dyDescent="0.3">
      <c r="A15">
        <v>14</v>
      </c>
      <c r="B15" t="s">
        <v>86</v>
      </c>
      <c r="C15" t="s">
        <v>87</v>
      </c>
      <c r="D15" t="s">
        <v>88</v>
      </c>
      <c r="E15" t="s">
        <v>8</v>
      </c>
      <c r="F15" s="5" t="s">
        <v>346</v>
      </c>
      <c r="G15" s="5" t="s">
        <v>347</v>
      </c>
      <c r="H15" s="5" t="s">
        <v>301</v>
      </c>
      <c r="I15" s="5" t="s">
        <v>304</v>
      </c>
      <c r="J15" s="5" t="s">
        <v>305</v>
      </c>
      <c r="K15" s="5" t="s">
        <v>280</v>
      </c>
    </row>
    <row r="16" spans="1:12" x14ac:dyDescent="0.3">
      <c r="A16">
        <v>15</v>
      </c>
      <c r="B16" t="s">
        <v>89</v>
      </c>
      <c r="C16" t="s">
        <v>90</v>
      </c>
      <c r="D16" t="s">
        <v>91</v>
      </c>
      <c r="E16" t="s">
        <v>8</v>
      </c>
      <c r="F16" s="5" t="s">
        <v>349</v>
      </c>
      <c r="G16" s="2" t="s">
        <v>348</v>
      </c>
      <c r="H16" s="5" t="s">
        <v>301</v>
      </c>
      <c r="I16" s="5" t="s">
        <v>304</v>
      </c>
      <c r="J16" s="5" t="s">
        <v>305</v>
      </c>
      <c r="K16" s="5" t="s">
        <v>280</v>
      </c>
    </row>
    <row r="17" spans="1:11" x14ac:dyDescent="0.3">
      <c r="A17">
        <v>16</v>
      </c>
      <c r="B17" t="s">
        <v>98</v>
      </c>
      <c r="C17" t="s">
        <v>99</v>
      </c>
      <c r="D17" t="s">
        <v>100</v>
      </c>
      <c r="E17" t="s">
        <v>22</v>
      </c>
      <c r="F17" s="5" t="s">
        <v>354</v>
      </c>
      <c r="G17" s="5" t="s">
        <v>355</v>
      </c>
      <c r="H17" s="5" t="s">
        <v>301</v>
      </c>
      <c r="I17" s="5" t="s">
        <v>304</v>
      </c>
      <c r="J17" s="5" t="s">
        <v>305</v>
      </c>
      <c r="K17" s="5" t="s">
        <v>280</v>
      </c>
    </row>
    <row r="18" spans="1:11" x14ac:dyDescent="0.3">
      <c r="A18">
        <v>17</v>
      </c>
      <c r="B18" t="s">
        <v>119</v>
      </c>
      <c r="C18" t="s">
        <v>120</v>
      </c>
      <c r="D18" t="s">
        <v>121</v>
      </c>
      <c r="E18" t="s">
        <v>8</v>
      </c>
      <c r="F18" s="5" t="s">
        <v>369</v>
      </c>
      <c r="G18" s="3" t="s">
        <v>368</v>
      </c>
      <c r="H18" s="5" t="s">
        <v>301</v>
      </c>
      <c r="I18" s="5" t="s">
        <v>304</v>
      </c>
      <c r="J18" s="5" t="s">
        <v>305</v>
      </c>
      <c r="K18" s="5" t="s">
        <v>280</v>
      </c>
    </row>
    <row r="19" spans="1:11" x14ac:dyDescent="0.3">
      <c r="A19">
        <v>18</v>
      </c>
      <c r="B19" t="s">
        <v>137</v>
      </c>
      <c r="C19" t="s">
        <v>138</v>
      </c>
      <c r="D19" t="s">
        <v>139</v>
      </c>
      <c r="E19" t="s">
        <v>22</v>
      </c>
      <c r="F19" s="5" t="s">
        <v>381</v>
      </c>
      <c r="G19" s="3" t="s">
        <v>380</v>
      </c>
      <c r="H19" s="5" t="s">
        <v>301</v>
      </c>
      <c r="I19" s="5" t="s">
        <v>304</v>
      </c>
      <c r="J19" s="5" t="s">
        <v>305</v>
      </c>
      <c r="K19" s="5" t="s">
        <v>280</v>
      </c>
    </row>
    <row r="20" spans="1:11" x14ac:dyDescent="0.3">
      <c r="A20">
        <v>19</v>
      </c>
      <c r="B20" t="s">
        <v>149</v>
      </c>
      <c r="C20" t="s">
        <v>150</v>
      </c>
      <c r="D20" t="s">
        <v>151</v>
      </c>
      <c r="E20" t="s">
        <v>8</v>
      </c>
      <c r="F20" s="5" t="s">
        <v>388</v>
      </c>
      <c r="G20" s="3" t="s">
        <v>387</v>
      </c>
      <c r="H20" s="5" t="s">
        <v>301</v>
      </c>
      <c r="I20" s="5" t="s">
        <v>304</v>
      </c>
      <c r="J20" s="5" t="s">
        <v>305</v>
      </c>
      <c r="K20" s="5" t="s">
        <v>280</v>
      </c>
    </row>
    <row r="21" spans="1:11" x14ac:dyDescent="0.3">
      <c r="A21">
        <v>20</v>
      </c>
      <c r="B21" t="s">
        <v>155</v>
      </c>
      <c r="C21" t="s">
        <v>156</v>
      </c>
      <c r="D21" t="s">
        <v>157</v>
      </c>
      <c r="E21" t="s">
        <v>15</v>
      </c>
      <c r="F21" s="5" t="s">
        <v>392</v>
      </c>
      <c r="G21" s="3" t="s">
        <v>391</v>
      </c>
      <c r="H21" s="5" t="s">
        <v>301</v>
      </c>
      <c r="I21" s="5" t="s">
        <v>304</v>
      </c>
      <c r="J21" s="5" t="s">
        <v>305</v>
      </c>
      <c r="K21" s="5" t="s">
        <v>393</v>
      </c>
    </row>
    <row r="22" spans="1:11" x14ac:dyDescent="0.3">
      <c r="A22">
        <v>21</v>
      </c>
      <c r="B22" t="s">
        <v>176</v>
      </c>
      <c r="C22" t="s">
        <v>177</v>
      </c>
      <c r="D22" t="s">
        <v>178</v>
      </c>
      <c r="E22" t="s">
        <v>15</v>
      </c>
      <c r="F22" s="5" t="s">
        <v>407</v>
      </c>
      <c r="G22" s="2" t="s">
        <v>406</v>
      </c>
      <c r="H22" s="5" t="s">
        <v>301</v>
      </c>
      <c r="I22" s="5" t="s">
        <v>304</v>
      </c>
      <c r="J22" s="5" t="s">
        <v>305</v>
      </c>
      <c r="K22" s="5" t="s">
        <v>393</v>
      </c>
    </row>
  </sheetData>
  <autoFilter ref="A1:L22" xr:uid="{00000000-0009-0000-0000-000002000000}"/>
  <hyperlinks>
    <hyperlink ref="G3" r:id="rId1" display="https://www.idx.co.id/id/perusahaan-tercatat/profil-perusahaan-tercatat/Website" xr:uid="{00000000-0004-0000-0200-000000000000}"/>
    <hyperlink ref="G2" r:id="rId2" xr:uid="{00000000-0004-0000-0200-000001000000}"/>
    <hyperlink ref="G4" r:id="rId3" display="https://www.idx.co.id/id/perusahaan-tercatat/profil-perusahaan-tercatat/Website" xr:uid="{00000000-0004-0000-0200-000002000000}"/>
    <hyperlink ref="G5" r:id="rId4" display="https://www.idx.co.id/id/perusahaan-tercatat/profil-perusahaan-tercatat/Website" xr:uid="{00000000-0004-0000-0200-000003000000}"/>
    <hyperlink ref="F7" r:id="rId5" xr:uid="{00000000-0004-0000-0200-000004000000}"/>
    <hyperlink ref="F8" r:id="rId6" xr:uid="{00000000-0004-0000-0200-000005000000}"/>
    <hyperlink ref="G8" r:id="rId7" xr:uid="{00000000-0004-0000-0200-000006000000}"/>
    <hyperlink ref="F9" r:id="rId8" xr:uid="{00000000-0004-0000-0200-000007000000}"/>
    <hyperlink ref="G9" r:id="rId9" display="https://www.idx.co.id/id/perusahaan-tercatat/profil-perusahaan-tercatat/Website" xr:uid="{00000000-0004-0000-0200-000008000000}"/>
    <hyperlink ref="G10" r:id="rId10" display="https://www.idx.co.id/id/perusahaan-tercatat/profil-perusahaan-tercatat/Website" xr:uid="{00000000-0004-0000-0200-000009000000}"/>
    <hyperlink ref="G6" r:id="rId11" display="https://www.idx.co.id/id/perusahaan-tercatat/profil-perusahaan-tercatat/Website" xr:uid="{00000000-0004-0000-0200-00000A000000}"/>
    <hyperlink ref="F6" r:id="rId12" xr:uid="{00000000-0004-0000-0200-00000B000000}"/>
    <hyperlink ref="G11" r:id="rId13" display="https://www.idx.co.id/id/perusahaan-tercatat/profil-perusahaan-tercatat/Website" xr:uid="{00000000-0004-0000-0200-00000C000000}"/>
    <hyperlink ref="G12" r:id="rId14" display="https://www.idx.co.id/id/perusahaan-tercatat/profil-perusahaan-tercatat/Website" xr:uid="{00000000-0004-0000-0200-00000D000000}"/>
    <hyperlink ref="G13" r:id="rId15" display="https://www.idx.co.id/id/perusahaan-tercatat/profil-perusahaan-tercatat/Website" xr:uid="{00000000-0004-0000-0200-00000E000000}"/>
    <hyperlink ref="G14" r:id="rId16" display="https://www.idx.co.id/id/perusahaan-tercatat/profil-perusahaan-tercatat/Website" xr:uid="{00000000-0004-0000-0200-00000F000000}"/>
    <hyperlink ref="G16" r:id="rId17" display="https://www.idx.co.id/id/perusahaan-tercatat/profil-perusahaan-tercatat/Website" xr:uid="{00000000-0004-0000-0200-000010000000}"/>
    <hyperlink ref="G18" r:id="rId18" display="https://www.idx.co.id/id/perusahaan-tercatat/profil-perusahaan-tercatat/Website" xr:uid="{00000000-0004-0000-0200-000011000000}"/>
    <hyperlink ref="G19" r:id="rId19" display="https://www.idx.co.id/id/perusahaan-tercatat/profil-perusahaan-tercatat/Website" xr:uid="{00000000-0004-0000-0200-000012000000}"/>
    <hyperlink ref="G20" r:id="rId20" display="https://www.idx.co.id/id/perusahaan-tercatat/profil-perusahaan-tercatat/Website" xr:uid="{00000000-0004-0000-0200-000013000000}"/>
    <hyperlink ref="G21" r:id="rId21" display="https://www.idx.co.id/id/perusahaan-tercatat/profil-perusahaan-tercatat/Website" xr:uid="{00000000-0004-0000-0200-000014000000}"/>
    <hyperlink ref="G22" r:id="rId22" display="https://www.idx.co.id/id/perusahaan-tercatat/profil-perusahaan-tercatat/Website" xr:uid="{00000000-0004-0000-0200-000015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"/>
  <sheetViews>
    <sheetView workbookViewId="0">
      <selection sqref="A1:XFD1048576"/>
    </sheetView>
  </sheetViews>
  <sheetFormatPr defaultRowHeight="15.6" x14ac:dyDescent="0.3"/>
  <cols>
    <col min="1" max="1" width="3.19921875" bestFit="1" customWidth="1"/>
    <col min="3" max="3" width="27.69921875" bestFit="1" customWidth="1"/>
    <col min="4" max="4" width="69.8984375" bestFit="1" customWidth="1"/>
    <col min="5" max="5" width="35.8984375" style="5" bestFit="1" customWidth="1"/>
  </cols>
  <sheetData>
    <row r="1" spans="1:9" x14ac:dyDescent="0.3">
      <c r="A1" t="s">
        <v>0</v>
      </c>
      <c r="B1" t="s">
        <v>1</v>
      </c>
      <c r="C1" t="s">
        <v>2</v>
      </c>
      <c r="D1" s="5"/>
      <c r="F1" s="5" t="s">
        <v>298</v>
      </c>
      <c r="G1" s="5" t="s">
        <v>299</v>
      </c>
      <c r="H1" s="5" t="s">
        <v>300</v>
      </c>
      <c r="I1" s="5" t="s">
        <v>306</v>
      </c>
    </row>
    <row r="2" spans="1:9" x14ac:dyDescent="0.3">
      <c r="A2">
        <v>1</v>
      </c>
      <c r="B2" t="s">
        <v>9</v>
      </c>
      <c r="C2" t="s">
        <v>10</v>
      </c>
      <c r="D2" s="5" t="s">
        <v>284</v>
      </c>
      <c r="E2" s="6" t="s">
        <v>277</v>
      </c>
      <c r="F2" s="5" t="s">
        <v>301</v>
      </c>
      <c r="G2" s="5" t="s">
        <v>304</v>
      </c>
      <c r="H2" s="5" t="s">
        <v>305</v>
      </c>
      <c r="I2" s="5" t="s">
        <v>280</v>
      </c>
    </row>
    <row r="3" spans="1:9" x14ac:dyDescent="0.3">
      <c r="A3">
        <v>2</v>
      </c>
      <c r="B3" t="s">
        <v>32</v>
      </c>
      <c r="C3" t="s">
        <v>33</v>
      </c>
      <c r="D3" s="4" t="s">
        <v>331</v>
      </c>
      <c r="E3" s="4" t="s">
        <v>330</v>
      </c>
      <c r="F3" s="5" t="s">
        <v>301</v>
      </c>
      <c r="G3" s="5" t="s">
        <v>304</v>
      </c>
      <c r="H3" s="5" t="s">
        <v>305</v>
      </c>
      <c r="I3" s="5" t="s">
        <v>280</v>
      </c>
    </row>
    <row r="4" spans="1:9" x14ac:dyDescent="0.3">
      <c r="A4">
        <v>3</v>
      </c>
      <c r="B4" t="s">
        <v>38</v>
      </c>
      <c r="C4" t="s">
        <v>39</v>
      </c>
      <c r="D4" s="4" t="s">
        <v>307</v>
      </c>
      <c r="E4" s="4" t="s">
        <v>428</v>
      </c>
      <c r="F4" s="5" t="s">
        <v>301</v>
      </c>
      <c r="G4" s="5" t="s">
        <v>304</v>
      </c>
      <c r="H4" s="5" t="s">
        <v>305</v>
      </c>
      <c r="I4" s="5" t="s">
        <v>280</v>
      </c>
    </row>
    <row r="5" spans="1:9" x14ac:dyDescent="0.3">
      <c r="A5">
        <v>4</v>
      </c>
      <c r="B5" t="s">
        <v>41</v>
      </c>
      <c r="C5" t="s">
        <v>42</v>
      </c>
      <c r="D5" s="6" t="s">
        <v>308</v>
      </c>
      <c r="E5" s="4" t="s">
        <v>309</v>
      </c>
      <c r="F5" s="5" t="s">
        <v>301</v>
      </c>
      <c r="G5" s="5" t="s">
        <v>304</v>
      </c>
      <c r="H5" s="5" t="s">
        <v>305</v>
      </c>
      <c r="I5" s="5" t="s">
        <v>280</v>
      </c>
    </row>
    <row r="6" spans="1:9" x14ac:dyDescent="0.3">
      <c r="A6">
        <v>5</v>
      </c>
      <c r="B6" t="s">
        <v>65</v>
      </c>
      <c r="C6" t="s">
        <v>66</v>
      </c>
      <c r="D6" s="5" t="s">
        <v>328</v>
      </c>
      <c r="E6" s="7" t="s">
        <v>329</v>
      </c>
      <c r="F6" s="5" t="s">
        <v>301</v>
      </c>
      <c r="G6" s="5" t="s">
        <v>304</v>
      </c>
      <c r="H6" s="5" t="s">
        <v>305</v>
      </c>
      <c r="I6" s="5" t="s">
        <v>280</v>
      </c>
    </row>
    <row r="7" spans="1:9" x14ac:dyDescent="0.3">
      <c r="A7">
        <v>6</v>
      </c>
      <c r="B7" t="s">
        <v>74</v>
      </c>
      <c r="C7" t="s">
        <v>75</v>
      </c>
      <c r="D7" s="5" t="s">
        <v>338</v>
      </c>
      <c r="E7" s="6" t="s">
        <v>337</v>
      </c>
      <c r="F7" s="5" t="s">
        <v>301</v>
      </c>
      <c r="G7" s="5" t="s">
        <v>304</v>
      </c>
      <c r="H7" s="5" t="s">
        <v>305</v>
      </c>
      <c r="I7" s="5" t="s">
        <v>280</v>
      </c>
    </row>
    <row r="8" spans="1:9" x14ac:dyDescent="0.3">
      <c r="A8">
        <v>7</v>
      </c>
      <c r="B8" t="s">
        <v>77</v>
      </c>
      <c r="C8" t="s">
        <v>78</v>
      </c>
      <c r="D8" s="5" t="s">
        <v>340</v>
      </c>
      <c r="E8" s="6" t="s">
        <v>339</v>
      </c>
      <c r="F8" s="5" t="s">
        <v>301</v>
      </c>
      <c r="G8" s="5" t="s">
        <v>304</v>
      </c>
      <c r="H8" s="5" t="s">
        <v>305</v>
      </c>
      <c r="I8" s="5" t="s">
        <v>280</v>
      </c>
    </row>
    <row r="9" spans="1:9" x14ac:dyDescent="0.3">
      <c r="A9">
        <v>8</v>
      </c>
      <c r="B9" t="s">
        <v>80</v>
      </c>
      <c r="C9" t="s">
        <v>81</v>
      </c>
      <c r="D9" s="5" t="s">
        <v>342</v>
      </c>
      <c r="E9" s="7" t="s">
        <v>341</v>
      </c>
      <c r="F9" s="5" t="s">
        <v>301</v>
      </c>
      <c r="G9" s="5" t="s">
        <v>304</v>
      </c>
      <c r="H9" s="5" t="s">
        <v>305</v>
      </c>
      <c r="I9" s="5" t="s">
        <v>280</v>
      </c>
    </row>
    <row r="10" spans="1:9" x14ac:dyDescent="0.3">
      <c r="A10">
        <v>9</v>
      </c>
      <c r="B10" t="s">
        <v>86</v>
      </c>
      <c r="C10" t="s">
        <v>87</v>
      </c>
      <c r="D10" s="5" t="s">
        <v>346</v>
      </c>
      <c r="E10" s="5" t="s">
        <v>347</v>
      </c>
      <c r="F10" s="5" t="s">
        <v>301</v>
      </c>
      <c r="G10" s="5" t="s">
        <v>304</v>
      </c>
      <c r="H10" s="5" t="s">
        <v>305</v>
      </c>
      <c r="I10" s="5" t="s">
        <v>280</v>
      </c>
    </row>
    <row r="11" spans="1:9" x14ac:dyDescent="0.3">
      <c r="A11">
        <v>10</v>
      </c>
      <c r="B11" t="s">
        <v>89</v>
      </c>
      <c r="C11" t="s">
        <v>90</v>
      </c>
      <c r="D11" s="5" t="s">
        <v>349</v>
      </c>
      <c r="E11" s="6" t="s">
        <v>348</v>
      </c>
      <c r="F11" s="5" t="s">
        <v>301</v>
      </c>
      <c r="G11" s="5" t="s">
        <v>304</v>
      </c>
      <c r="H11" s="5" t="s">
        <v>305</v>
      </c>
      <c r="I11" s="5" t="s">
        <v>280</v>
      </c>
    </row>
    <row r="12" spans="1:9" x14ac:dyDescent="0.3">
      <c r="A12">
        <v>11</v>
      </c>
      <c r="B12" t="s">
        <v>98</v>
      </c>
      <c r="C12" t="s">
        <v>99</v>
      </c>
      <c r="D12" s="5" t="s">
        <v>354</v>
      </c>
      <c r="E12" s="5" t="s">
        <v>355</v>
      </c>
      <c r="F12" s="5" t="s">
        <v>301</v>
      </c>
      <c r="G12" s="5" t="s">
        <v>304</v>
      </c>
      <c r="H12" s="5" t="s">
        <v>305</v>
      </c>
      <c r="I12" s="5" t="s">
        <v>280</v>
      </c>
    </row>
    <row r="13" spans="1:9" x14ac:dyDescent="0.3">
      <c r="A13">
        <v>12</v>
      </c>
      <c r="B13" t="s">
        <v>119</v>
      </c>
      <c r="C13" t="s">
        <v>120</v>
      </c>
      <c r="D13" s="5" t="s">
        <v>369</v>
      </c>
      <c r="E13" s="7" t="s">
        <v>368</v>
      </c>
      <c r="F13" s="5" t="s">
        <v>301</v>
      </c>
      <c r="G13" s="5" t="s">
        <v>304</v>
      </c>
      <c r="H13" s="5" t="s">
        <v>305</v>
      </c>
      <c r="I13" s="5" t="s">
        <v>280</v>
      </c>
    </row>
    <row r="14" spans="1:9" x14ac:dyDescent="0.3">
      <c r="A14">
        <v>13</v>
      </c>
      <c r="B14" t="s">
        <v>137</v>
      </c>
      <c r="C14" t="s">
        <v>138</v>
      </c>
      <c r="D14" s="5" t="s">
        <v>381</v>
      </c>
      <c r="E14" s="7" t="s">
        <v>380</v>
      </c>
      <c r="F14" s="5" t="s">
        <v>301</v>
      </c>
      <c r="G14" s="5" t="s">
        <v>304</v>
      </c>
      <c r="H14" s="5" t="s">
        <v>305</v>
      </c>
      <c r="I14" s="5" t="s">
        <v>280</v>
      </c>
    </row>
    <row r="15" spans="1:9" x14ac:dyDescent="0.3">
      <c r="A15">
        <v>14</v>
      </c>
      <c r="B15" t="s">
        <v>149</v>
      </c>
      <c r="C15" t="s">
        <v>150</v>
      </c>
      <c r="D15" s="5" t="s">
        <v>388</v>
      </c>
      <c r="E15" s="7" t="s">
        <v>387</v>
      </c>
      <c r="F15" s="5" t="s">
        <v>301</v>
      </c>
      <c r="G15" s="5" t="s">
        <v>304</v>
      </c>
      <c r="H15" s="5" t="s">
        <v>305</v>
      </c>
      <c r="I15" s="5" t="s">
        <v>280</v>
      </c>
    </row>
  </sheetData>
  <hyperlinks>
    <hyperlink ref="E2" r:id="rId1" display="https://www.idx.co.id/id/perusahaan-tercatat/profil-perusahaan-tercatat/Website" xr:uid="{00000000-0004-0000-0300-000000000000}"/>
    <hyperlink ref="E3" r:id="rId2" display="https://www.idx.co.id/id/perusahaan-tercatat/profil-perusahaan-tercatat/Website" xr:uid="{00000000-0004-0000-0300-000001000000}"/>
    <hyperlink ref="D3" r:id="rId3" xr:uid="{00000000-0004-0000-0300-000002000000}"/>
    <hyperlink ref="D4" r:id="rId4" xr:uid="{00000000-0004-0000-0300-000003000000}"/>
    <hyperlink ref="D5" r:id="rId5" xr:uid="{00000000-0004-0000-0300-000004000000}"/>
    <hyperlink ref="E5" r:id="rId6" xr:uid="{00000000-0004-0000-0300-000005000000}"/>
    <hyperlink ref="E6" r:id="rId7" display="https://www.idx.co.id/id/perusahaan-tercatat/profil-perusahaan-tercatat/Website" xr:uid="{00000000-0004-0000-0300-000006000000}"/>
    <hyperlink ref="E7" r:id="rId8" display="https://www.idx.co.id/id/perusahaan-tercatat/profil-perusahaan-tercatat/Website" xr:uid="{00000000-0004-0000-0300-000007000000}"/>
    <hyperlink ref="E8" r:id="rId9" display="https://www.idx.co.id/id/perusahaan-tercatat/profil-perusahaan-tercatat/Website" xr:uid="{00000000-0004-0000-0300-000008000000}"/>
    <hyperlink ref="E9" r:id="rId10" display="https://www.idx.co.id/id/perusahaan-tercatat/profil-perusahaan-tercatat/Website" xr:uid="{00000000-0004-0000-0300-000009000000}"/>
    <hyperlink ref="E11" r:id="rId11" display="https://www.idx.co.id/id/perusahaan-tercatat/profil-perusahaan-tercatat/Website" xr:uid="{00000000-0004-0000-0300-00000A000000}"/>
    <hyperlink ref="E13" r:id="rId12" display="https://www.idx.co.id/id/perusahaan-tercatat/profil-perusahaan-tercatat/Website" xr:uid="{00000000-0004-0000-0300-00000B000000}"/>
    <hyperlink ref="E14" r:id="rId13" display="https://www.idx.co.id/id/perusahaan-tercatat/profil-perusahaan-tercatat/Website" xr:uid="{00000000-0004-0000-0300-00000C000000}"/>
    <hyperlink ref="E15" r:id="rId14" display="https://www.idx.co.id/id/perusahaan-tercatat/profil-perusahaan-tercatat/Website" xr:uid="{00000000-0004-0000-0300-00000D000000}"/>
    <hyperlink ref="E4" r:id="rId15" display="https://www.idx.co.id/id/perusahaan-tercatat/profil-perusahaan-tercatat/Website" xr:uid="{00000000-0004-0000-0300-00000E000000}"/>
  </hyperlinks>
  <pageMargins left="0.7" right="0.7" top="0.75" bottom="0.75" header="0.3" footer="0.3"/>
  <pageSetup orientation="portrait" r:id="rId1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N57"/>
  <sheetViews>
    <sheetView tabSelected="1" topLeftCell="A29" zoomScale="90" zoomScaleNormal="90" workbookViewId="0">
      <selection activeCell="AB37" sqref="AB37"/>
    </sheetView>
  </sheetViews>
  <sheetFormatPr defaultRowHeight="15.6" x14ac:dyDescent="0.3"/>
  <cols>
    <col min="1" max="1" width="3.19921875" bestFit="1" customWidth="1"/>
    <col min="3" max="3" width="27.69921875" hidden="1" customWidth="1"/>
    <col min="4" max="4" width="4.09765625" style="27" bestFit="1" customWidth="1"/>
    <col min="5" max="5" width="4" style="27" bestFit="1" customWidth="1"/>
    <col min="6" max="6" width="4.09765625" style="27" customWidth="1"/>
    <col min="7" max="7" width="4" style="28" bestFit="1" customWidth="1"/>
    <col min="8" max="8" width="5.69921875" bestFit="1" customWidth="1"/>
    <col min="9" max="9" width="7.8984375" bestFit="1" customWidth="1"/>
    <col min="10" max="10" width="5.69921875" bestFit="1" customWidth="1"/>
    <col min="11" max="11" width="7.8984375" bestFit="1" customWidth="1"/>
    <col min="12" max="12" width="5.69921875" bestFit="1" customWidth="1"/>
    <col min="13" max="13" width="4" bestFit="1" customWidth="1"/>
    <col min="14" max="14" width="5.69921875" bestFit="1" customWidth="1"/>
    <col min="15" max="15" width="4" bestFit="1" customWidth="1"/>
    <col min="16" max="16" width="5.69921875" bestFit="1" customWidth="1"/>
    <col min="17" max="17" width="4" bestFit="1" customWidth="1"/>
    <col min="18" max="18" width="5.69921875" bestFit="1" customWidth="1"/>
    <col min="19" max="19" width="4" bestFit="1" customWidth="1"/>
    <col min="20" max="20" width="5.69921875" customWidth="1"/>
    <col min="21" max="21" width="4" bestFit="1" customWidth="1"/>
    <col min="22" max="22" width="4.09765625" bestFit="1" customWidth="1"/>
    <col min="23" max="23" width="4" customWidth="1"/>
    <col min="24" max="24" width="4" bestFit="1" customWidth="1"/>
    <col min="25" max="25" width="6.8984375" bestFit="1" customWidth="1"/>
    <col min="26" max="26" width="4" customWidth="1"/>
    <col min="27" max="27" width="4" bestFit="1" customWidth="1"/>
    <col min="28" max="28" width="4.09765625" bestFit="1" customWidth="1"/>
    <col min="29" max="29" width="4.09765625" customWidth="1"/>
    <col min="30" max="30" width="4.09765625" bestFit="1" customWidth="1"/>
    <col min="31" max="31" width="4.09765625" customWidth="1"/>
    <col min="32" max="32" width="4.09765625" bestFit="1" customWidth="1"/>
    <col min="33" max="34" width="4.09765625" customWidth="1"/>
    <col min="35" max="35" width="3.69921875" bestFit="1" customWidth="1"/>
    <col min="36" max="36" width="5.19921875" bestFit="1" customWidth="1"/>
    <col min="37" max="37" width="4" bestFit="1" customWidth="1"/>
    <col min="38" max="38" width="5.19921875" customWidth="1"/>
    <col min="39" max="39" width="4.8984375" bestFit="1" customWidth="1"/>
    <col min="41" max="41" width="0" hidden="1" customWidth="1"/>
  </cols>
  <sheetData>
    <row r="1" spans="1:40" x14ac:dyDescent="0.3">
      <c r="B1">
        <v>2021</v>
      </c>
    </row>
    <row r="2" spans="1:40" x14ac:dyDescent="0.3">
      <c r="A2" s="24" t="s">
        <v>0</v>
      </c>
      <c r="B2" s="24" t="s">
        <v>1</v>
      </c>
      <c r="C2" s="10"/>
      <c r="D2" s="29" t="s">
        <v>431</v>
      </c>
      <c r="E2" s="29"/>
      <c r="F2" s="29"/>
      <c r="G2" s="29"/>
      <c r="H2" s="26" t="s">
        <v>432</v>
      </c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 t="s">
        <v>440</v>
      </c>
      <c r="W2" s="26"/>
      <c r="X2" s="26"/>
      <c r="Y2" s="26"/>
      <c r="Z2" s="26"/>
      <c r="AA2" s="26"/>
      <c r="AB2" s="26" t="s">
        <v>444</v>
      </c>
      <c r="AC2" s="26"/>
      <c r="AD2" s="26"/>
      <c r="AE2" s="26"/>
      <c r="AF2" s="26"/>
      <c r="AG2" s="26"/>
      <c r="AH2" s="26"/>
      <c r="AI2" s="26"/>
      <c r="AJ2" s="26" t="s">
        <v>449</v>
      </c>
      <c r="AK2" s="26"/>
      <c r="AL2" s="26"/>
      <c r="AM2" s="26"/>
      <c r="AN2" s="21" t="s">
        <v>452</v>
      </c>
    </row>
    <row r="3" spans="1:40" x14ac:dyDescent="0.3">
      <c r="A3" s="25"/>
      <c r="B3" s="25"/>
      <c r="C3" s="10" t="s">
        <v>2</v>
      </c>
      <c r="D3" s="30" t="s">
        <v>429</v>
      </c>
      <c r="E3" s="30" t="s">
        <v>454</v>
      </c>
      <c r="F3" s="30" t="s">
        <v>430</v>
      </c>
      <c r="G3" s="30" t="s">
        <v>454</v>
      </c>
      <c r="H3" s="11" t="s">
        <v>433</v>
      </c>
      <c r="I3" s="11" t="s">
        <v>454</v>
      </c>
      <c r="J3" s="11" t="s">
        <v>434</v>
      </c>
      <c r="K3" s="11" t="s">
        <v>454</v>
      </c>
      <c r="L3" s="11" t="s">
        <v>435</v>
      </c>
      <c r="M3" s="11" t="s">
        <v>454</v>
      </c>
      <c r="N3" s="11" t="s">
        <v>436</v>
      </c>
      <c r="O3" s="11" t="s">
        <v>454</v>
      </c>
      <c r="P3" s="11" t="s">
        <v>437</v>
      </c>
      <c r="Q3" s="11" t="s">
        <v>454</v>
      </c>
      <c r="R3" s="11" t="s">
        <v>438</v>
      </c>
      <c r="S3" s="11" t="s">
        <v>454</v>
      </c>
      <c r="T3" s="11" t="s">
        <v>439</v>
      </c>
      <c r="U3" s="11" t="s">
        <v>454</v>
      </c>
      <c r="V3" s="11" t="s">
        <v>441</v>
      </c>
      <c r="W3" s="11" t="s">
        <v>454</v>
      </c>
      <c r="X3" s="11" t="s">
        <v>442</v>
      </c>
      <c r="Y3" s="11" t="s">
        <v>454</v>
      </c>
      <c r="Z3" s="11" t="s">
        <v>443</v>
      </c>
      <c r="AA3" s="11" t="s">
        <v>454</v>
      </c>
      <c r="AB3" s="11" t="s">
        <v>445</v>
      </c>
      <c r="AC3" s="11" t="s">
        <v>454</v>
      </c>
      <c r="AD3" s="11" t="s">
        <v>446</v>
      </c>
      <c r="AE3" s="11" t="s">
        <v>454</v>
      </c>
      <c r="AF3" s="11" t="s">
        <v>447</v>
      </c>
      <c r="AG3" s="11" t="s">
        <v>454</v>
      </c>
      <c r="AH3" s="11" t="s">
        <v>448</v>
      </c>
      <c r="AI3" s="11" t="s">
        <v>454</v>
      </c>
      <c r="AJ3" s="11" t="s">
        <v>450</v>
      </c>
      <c r="AK3" s="11" t="s">
        <v>454</v>
      </c>
      <c r="AL3" s="11" t="s">
        <v>451</v>
      </c>
      <c r="AM3" s="11" t="s">
        <v>454</v>
      </c>
      <c r="AN3" s="21"/>
    </row>
    <row r="4" spans="1:40" x14ac:dyDescent="0.3">
      <c r="A4" s="10">
        <v>1</v>
      </c>
      <c r="B4" s="10" t="s">
        <v>9</v>
      </c>
      <c r="C4" s="10" t="s">
        <v>10</v>
      </c>
      <c r="D4" s="30">
        <v>1</v>
      </c>
      <c r="E4" s="30">
        <v>37</v>
      </c>
      <c r="F4" s="30"/>
      <c r="G4" s="34"/>
      <c r="H4" s="11">
        <v>1</v>
      </c>
      <c r="I4" s="11" t="s">
        <v>455</v>
      </c>
      <c r="J4" s="11">
        <v>1</v>
      </c>
      <c r="K4" s="11" t="s">
        <v>455</v>
      </c>
      <c r="L4" s="11">
        <v>1</v>
      </c>
      <c r="M4" s="11">
        <v>81</v>
      </c>
      <c r="N4" s="11"/>
      <c r="O4" s="11"/>
      <c r="P4" s="10">
        <v>1</v>
      </c>
      <c r="Q4" s="10">
        <v>81</v>
      </c>
      <c r="R4" s="10">
        <v>1</v>
      </c>
      <c r="S4" s="10">
        <v>81</v>
      </c>
      <c r="T4" s="10">
        <v>1</v>
      </c>
      <c r="U4" s="10">
        <v>81</v>
      </c>
      <c r="V4" s="10">
        <v>1</v>
      </c>
      <c r="W4" s="10">
        <v>79</v>
      </c>
      <c r="X4" s="10">
        <v>1</v>
      </c>
      <c r="Y4" s="10" t="s">
        <v>456</v>
      </c>
      <c r="Z4" s="10">
        <v>1</v>
      </c>
      <c r="AA4" s="10">
        <v>79</v>
      </c>
      <c r="AB4" s="10">
        <v>1</v>
      </c>
      <c r="AC4" s="10">
        <v>80</v>
      </c>
      <c r="AD4" s="10">
        <v>1</v>
      </c>
      <c r="AE4" s="10">
        <v>80</v>
      </c>
      <c r="AF4" s="10">
        <v>1</v>
      </c>
      <c r="AG4" s="10">
        <v>81</v>
      </c>
      <c r="AH4" s="10"/>
      <c r="AI4" s="10"/>
      <c r="AJ4" s="10"/>
      <c r="AK4" s="10"/>
      <c r="AL4" s="10"/>
      <c r="AM4" s="10"/>
      <c r="AN4" s="10"/>
    </row>
    <row r="5" spans="1:40" x14ac:dyDescent="0.3">
      <c r="A5" s="10">
        <v>2</v>
      </c>
      <c r="B5" s="10" t="s">
        <v>32</v>
      </c>
      <c r="C5" s="10" t="s">
        <v>33</v>
      </c>
      <c r="D5" s="35">
        <v>1</v>
      </c>
      <c r="E5" s="35">
        <v>6</v>
      </c>
      <c r="F5" s="35"/>
      <c r="G5" s="35"/>
      <c r="H5" s="11"/>
      <c r="I5" s="11"/>
      <c r="J5" s="11"/>
      <c r="K5" s="11"/>
      <c r="L5" s="11"/>
      <c r="M5" s="11"/>
      <c r="N5" s="11"/>
      <c r="O5" s="11"/>
      <c r="P5" s="10"/>
      <c r="Q5" s="10"/>
      <c r="R5" s="10"/>
      <c r="S5" s="10"/>
      <c r="T5" s="10"/>
      <c r="U5" s="10"/>
      <c r="V5" s="10">
        <v>1</v>
      </c>
      <c r="W5" s="10">
        <v>66</v>
      </c>
      <c r="X5" s="10">
        <v>1</v>
      </c>
      <c r="Y5" s="10">
        <v>66</v>
      </c>
      <c r="Z5" s="10">
        <v>1</v>
      </c>
      <c r="AA5" s="10">
        <v>66</v>
      </c>
      <c r="AB5" s="10">
        <v>1</v>
      </c>
      <c r="AC5" s="10">
        <v>66</v>
      </c>
      <c r="AD5" s="10">
        <v>1</v>
      </c>
      <c r="AE5" s="10">
        <v>5</v>
      </c>
      <c r="AF5" s="10"/>
      <c r="AG5" s="10"/>
      <c r="AH5" s="10"/>
      <c r="AI5" s="10"/>
      <c r="AJ5" s="10"/>
      <c r="AK5" s="10"/>
      <c r="AL5" s="10"/>
      <c r="AM5" s="10"/>
      <c r="AN5" s="10"/>
    </row>
    <row r="6" spans="1:40" x14ac:dyDescent="0.3">
      <c r="A6" s="10">
        <v>3</v>
      </c>
      <c r="B6" s="10" t="s">
        <v>38</v>
      </c>
      <c r="C6" s="10" t="s">
        <v>39</v>
      </c>
      <c r="D6" s="35">
        <v>1</v>
      </c>
      <c r="E6" s="35">
        <v>39</v>
      </c>
      <c r="F6" s="35">
        <v>1</v>
      </c>
      <c r="G6" s="35">
        <v>174</v>
      </c>
      <c r="H6" s="11">
        <v>1</v>
      </c>
      <c r="I6" s="11">
        <v>29</v>
      </c>
      <c r="J6" s="11"/>
      <c r="K6" s="11"/>
      <c r="L6" s="11">
        <v>1</v>
      </c>
      <c r="M6" s="11">
        <v>175</v>
      </c>
      <c r="N6" s="11">
        <v>1</v>
      </c>
      <c r="O6" s="11">
        <v>175</v>
      </c>
      <c r="P6" s="11">
        <v>1</v>
      </c>
      <c r="Q6" s="11">
        <v>175</v>
      </c>
      <c r="R6" s="11">
        <v>1</v>
      </c>
      <c r="S6" s="11">
        <v>175</v>
      </c>
      <c r="T6" s="11">
        <v>1</v>
      </c>
      <c r="U6" s="11">
        <v>175</v>
      </c>
      <c r="V6" s="10">
        <v>1</v>
      </c>
      <c r="W6" s="10">
        <v>170</v>
      </c>
      <c r="X6" s="10">
        <v>1</v>
      </c>
      <c r="Y6" s="10">
        <v>172</v>
      </c>
      <c r="Z6" s="10">
        <v>1</v>
      </c>
      <c r="AA6" s="10">
        <v>170</v>
      </c>
      <c r="AB6" s="10">
        <v>1</v>
      </c>
      <c r="AC6" s="10">
        <v>178</v>
      </c>
      <c r="AD6" s="10">
        <v>1</v>
      </c>
      <c r="AE6" s="10">
        <v>178</v>
      </c>
      <c r="AF6" s="10">
        <v>1</v>
      </c>
      <c r="AG6" s="10">
        <v>30</v>
      </c>
      <c r="AH6" s="10"/>
      <c r="AI6" s="10"/>
      <c r="AJ6" s="10"/>
      <c r="AK6" s="10"/>
      <c r="AL6" s="10">
        <v>1</v>
      </c>
      <c r="AM6" s="10">
        <v>95</v>
      </c>
      <c r="AN6" s="10"/>
    </row>
    <row r="7" spans="1:40" x14ac:dyDescent="0.3">
      <c r="A7" s="10">
        <v>4</v>
      </c>
      <c r="B7" s="10" t="s">
        <v>41</v>
      </c>
      <c r="C7" s="10" t="s">
        <v>42</v>
      </c>
      <c r="D7" s="34"/>
      <c r="E7" s="34"/>
      <c r="F7" s="34"/>
      <c r="G7" s="35"/>
      <c r="H7" s="11">
        <v>1</v>
      </c>
      <c r="I7" s="11">
        <v>91</v>
      </c>
      <c r="J7" s="11">
        <v>1</v>
      </c>
      <c r="K7" s="11">
        <v>99</v>
      </c>
      <c r="L7" s="11"/>
      <c r="M7" s="11">
        <v>1</v>
      </c>
      <c r="N7" s="11">
        <v>98</v>
      </c>
      <c r="O7" s="11"/>
      <c r="P7" s="10"/>
      <c r="Q7" s="10"/>
      <c r="R7" s="10">
        <v>1</v>
      </c>
      <c r="S7" s="10">
        <v>98</v>
      </c>
      <c r="T7" s="10">
        <v>1</v>
      </c>
      <c r="U7" s="10">
        <v>98</v>
      </c>
      <c r="V7" s="10">
        <v>1</v>
      </c>
      <c r="W7" s="10">
        <v>92</v>
      </c>
      <c r="X7" s="10">
        <v>1</v>
      </c>
      <c r="Y7" s="10">
        <v>92</v>
      </c>
      <c r="Z7" s="10">
        <v>1</v>
      </c>
      <c r="AA7" s="10">
        <v>92</v>
      </c>
      <c r="AB7" s="10">
        <v>1</v>
      </c>
      <c r="AC7" s="10">
        <v>99</v>
      </c>
      <c r="AD7" s="10"/>
      <c r="AE7" s="10"/>
      <c r="AF7" s="10">
        <v>1</v>
      </c>
      <c r="AG7" s="10">
        <v>80</v>
      </c>
      <c r="AH7" s="10"/>
      <c r="AI7" s="10"/>
      <c r="AJ7" s="10"/>
      <c r="AK7" s="10"/>
      <c r="AL7" s="10">
        <v>1</v>
      </c>
      <c r="AM7" s="10">
        <v>62</v>
      </c>
      <c r="AN7" s="10"/>
    </row>
    <row r="8" spans="1:40" x14ac:dyDescent="0.3">
      <c r="A8" s="10">
        <v>5</v>
      </c>
      <c r="B8" s="10" t="s">
        <v>65</v>
      </c>
      <c r="C8" s="10" t="s">
        <v>66</v>
      </c>
      <c r="D8" s="30"/>
      <c r="E8" s="30"/>
      <c r="F8" s="30"/>
      <c r="G8" s="36"/>
      <c r="H8" s="11">
        <v>1</v>
      </c>
      <c r="I8" s="11">
        <v>148</v>
      </c>
      <c r="J8" s="11"/>
      <c r="K8" s="11"/>
      <c r="L8" s="11">
        <v>1</v>
      </c>
      <c r="M8" s="11">
        <v>152</v>
      </c>
      <c r="N8" s="11">
        <v>1</v>
      </c>
      <c r="O8" s="11">
        <v>152</v>
      </c>
      <c r="P8" s="10">
        <v>1</v>
      </c>
      <c r="Q8" s="10">
        <v>152</v>
      </c>
      <c r="R8" s="10"/>
      <c r="S8" s="10"/>
      <c r="T8" s="10">
        <v>1</v>
      </c>
      <c r="U8" s="10">
        <v>152</v>
      </c>
      <c r="V8" s="10">
        <v>1</v>
      </c>
      <c r="W8" s="10">
        <v>150</v>
      </c>
      <c r="X8" s="10">
        <v>1</v>
      </c>
      <c r="Y8" s="10">
        <v>150</v>
      </c>
      <c r="Z8" s="10">
        <v>1</v>
      </c>
      <c r="AA8" s="10">
        <v>150</v>
      </c>
      <c r="AB8" s="10">
        <v>1</v>
      </c>
      <c r="AC8" s="10">
        <v>152</v>
      </c>
      <c r="AD8" s="10"/>
      <c r="AE8" s="10"/>
      <c r="AF8" s="10"/>
      <c r="AG8" s="10"/>
      <c r="AH8" s="10"/>
      <c r="AI8" s="10"/>
      <c r="AJ8" s="10">
        <v>1</v>
      </c>
      <c r="AK8" s="10">
        <v>148</v>
      </c>
      <c r="AL8" s="10">
        <v>1</v>
      </c>
      <c r="AM8" s="10">
        <v>148</v>
      </c>
      <c r="AN8" s="10"/>
    </row>
    <row r="9" spans="1:40" x14ac:dyDescent="0.3">
      <c r="A9" s="10">
        <v>6</v>
      </c>
      <c r="B9" s="10" t="s">
        <v>74</v>
      </c>
      <c r="C9" s="10" t="s">
        <v>75</v>
      </c>
      <c r="D9" s="30">
        <v>1</v>
      </c>
      <c r="E9" s="30">
        <v>7</v>
      </c>
      <c r="F9" s="30"/>
      <c r="G9" s="34"/>
      <c r="H9" s="11"/>
      <c r="I9" s="11"/>
      <c r="J9" s="11"/>
      <c r="K9" s="11"/>
      <c r="L9" s="11">
        <v>1</v>
      </c>
      <c r="M9" s="11">
        <v>63</v>
      </c>
      <c r="N9" s="11"/>
      <c r="O9" s="11"/>
      <c r="P9" s="10">
        <v>1</v>
      </c>
      <c r="Q9" s="10">
        <v>63</v>
      </c>
      <c r="R9" s="10"/>
      <c r="S9" s="10"/>
      <c r="T9" s="10">
        <v>1</v>
      </c>
      <c r="U9" s="10">
        <v>63</v>
      </c>
      <c r="V9" s="10">
        <v>1</v>
      </c>
      <c r="W9" s="10">
        <v>62</v>
      </c>
      <c r="X9" s="10">
        <v>1</v>
      </c>
      <c r="Y9" s="10">
        <v>62</v>
      </c>
      <c r="Z9" s="10">
        <v>1</v>
      </c>
      <c r="AA9" s="10">
        <v>62</v>
      </c>
      <c r="AB9" s="10">
        <v>1</v>
      </c>
      <c r="AC9" s="10">
        <v>63</v>
      </c>
      <c r="AD9" s="10"/>
      <c r="AE9" s="10"/>
      <c r="AF9" s="10">
        <v>1</v>
      </c>
      <c r="AG9" s="10">
        <v>63</v>
      </c>
      <c r="AH9" s="10"/>
      <c r="AI9" s="10"/>
      <c r="AJ9" s="10">
        <v>1</v>
      </c>
      <c r="AK9" s="10">
        <v>33</v>
      </c>
      <c r="AL9" s="10"/>
      <c r="AM9" s="10"/>
      <c r="AN9" s="10"/>
    </row>
    <row r="10" spans="1:40" x14ac:dyDescent="0.3">
      <c r="A10" s="10">
        <v>7</v>
      </c>
      <c r="B10" s="10" t="s">
        <v>77</v>
      </c>
      <c r="C10" s="10" t="s">
        <v>78</v>
      </c>
      <c r="D10" s="30">
        <v>1</v>
      </c>
      <c r="E10" s="30">
        <v>119</v>
      </c>
      <c r="F10" s="30"/>
      <c r="G10" s="34"/>
      <c r="H10" s="11"/>
      <c r="I10" s="11"/>
      <c r="J10" s="11"/>
      <c r="K10" s="11"/>
      <c r="L10" s="11"/>
      <c r="M10" s="11"/>
      <c r="N10" s="11"/>
      <c r="O10" s="11"/>
      <c r="P10" s="10"/>
      <c r="Q10" s="10"/>
      <c r="R10" s="10"/>
      <c r="S10" s="10"/>
      <c r="T10" s="10"/>
      <c r="U10" s="10"/>
      <c r="V10" s="10">
        <v>1</v>
      </c>
      <c r="W10" s="10">
        <v>120</v>
      </c>
      <c r="X10" s="10"/>
      <c r="Y10" s="10"/>
      <c r="Z10" s="10">
        <v>1</v>
      </c>
      <c r="AA10" s="10">
        <v>120</v>
      </c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</row>
    <row r="11" spans="1:40" x14ac:dyDescent="0.3">
      <c r="A11" s="10">
        <v>8</v>
      </c>
      <c r="B11" s="10" t="s">
        <v>80</v>
      </c>
      <c r="C11" s="10" t="s">
        <v>81</v>
      </c>
      <c r="D11" s="30">
        <v>1</v>
      </c>
      <c r="E11" s="30">
        <v>27</v>
      </c>
      <c r="F11" s="30">
        <v>1</v>
      </c>
      <c r="G11" s="36">
        <v>27</v>
      </c>
      <c r="H11" s="11">
        <v>1</v>
      </c>
      <c r="I11" s="11">
        <v>60</v>
      </c>
      <c r="J11" s="11"/>
      <c r="K11" s="11"/>
      <c r="L11" s="11">
        <v>1</v>
      </c>
      <c r="M11" s="11">
        <v>60</v>
      </c>
      <c r="N11" s="11">
        <v>1</v>
      </c>
      <c r="O11" s="11">
        <v>60</v>
      </c>
      <c r="P11" s="10"/>
      <c r="Q11" s="10"/>
      <c r="R11" s="10"/>
      <c r="S11" s="10"/>
      <c r="T11" s="10">
        <v>1</v>
      </c>
      <c r="U11" s="10">
        <v>60</v>
      </c>
      <c r="V11" s="10">
        <v>1</v>
      </c>
      <c r="W11" s="10">
        <v>64</v>
      </c>
      <c r="X11" s="10">
        <v>1</v>
      </c>
      <c r="Y11" s="10">
        <v>64</v>
      </c>
      <c r="Z11" s="10">
        <v>1</v>
      </c>
      <c r="AA11" s="10">
        <v>64</v>
      </c>
      <c r="AB11" s="10">
        <v>1</v>
      </c>
      <c r="AC11" s="10">
        <v>24</v>
      </c>
      <c r="AD11" s="10">
        <v>1</v>
      </c>
      <c r="AE11" s="10">
        <v>25</v>
      </c>
      <c r="AF11" s="10">
        <v>1</v>
      </c>
      <c r="AG11" s="10">
        <v>23</v>
      </c>
      <c r="AH11" s="10"/>
      <c r="AI11" s="10"/>
      <c r="AJ11" s="10">
        <v>1</v>
      </c>
      <c r="AK11" s="10">
        <v>21</v>
      </c>
      <c r="AL11" s="10">
        <v>1</v>
      </c>
      <c r="AM11" s="10">
        <v>27</v>
      </c>
      <c r="AN11" s="10"/>
    </row>
    <row r="12" spans="1:40" x14ac:dyDescent="0.3">
      <c r="A12" s="10">
        <v>9</v>
      </c>
      <c r="B12" s="10" t="s">
        <v>86</v>
      </c>
      <c r="C12" s="10" t="s">
        <v>87</v>
      </c>
      <c r="D12" s="30">
        <v>1</v>
      </c>
      <c r="E12" s="30">
        <v>66</v>
      </c>
      <c r="F12" s="30">
        <v>1</v>
      </c>
      <c r="G12" s="30">
        <v>76</v>
      </c>
      <c r="H12" s="11">
        <v>1</v>
      </c>
      <c r="I12" s="11">
        <v>85</v>
      </c>
      <c r="J12" s="11"/>
      <c r="K12" s="11"/>
      <c r="L12" s="11">
        <v>1</v>
      </c>
      <c r="M12" s="11">
        <v>85</v>
      </c>
      <c r="N12" s="11">
        <v>1</v>
      </c>
      <c r="O12" s="11">
        <v>85</v>
      </c>
      <c r="P12" s="11">
        <v>1</v>
      </c>
      <c r="Q12" s="11">
        <v>85</v>
      </c>
      <c r="R12" s="11">
        <v>1</v>
      </c>
      <c r="S12" s="11">
        <v>85</v>
      </c>
      <c r="T12" s="10">
        <v>1</v>
      </c>
      <c r="U12" s="10">
        <v>85</v>
      </c>
      <c r="V12" s="10">
        <v>1</v>
      </c>
      <c r="W12" s="10">
        <v>82</v>
      </c>
      <c r="X12" s="10">
        <v>1</v>
      </c>
      <c r="Y12" s="10">
        <v>82</v>
      </c>
      <c r="Z12" s="10">
        <v>1</v>
      </c>
      <c r="AA12" s="10">
        <v>82</v>
      </c>
      <c r="AB12" s="10">
        <v>1</v>
      </c>
      <c r="AC12" s="10">
        <v>17</v>
      </c>
      <c r="AD12" s="10">
        <v>1</v>
      </c>
      <c r="AE12" s="10">
        <v>46</v>
      </c>
      <c r="AF12" s="10">
        <v>1</v>
      </c>
      <c r="AG12" s="10">
        <v>17</v>
      </c>
      <c r="AH12" s="10"/>
      <c r="AI12" s="10"/>
      <c r="AJ12" s="10">
        <v>1</v>
      </c>
      <c r="AK12" s="10">
        <v>58</v>
      </c>
      <c r="AL12" s="10">
        <v>1</v>
      </c>
      <c r="AM12" s="10">
        <v>63</v>
      </c>
      <c r="AN12" s="10"/>
    </row>
    <row r="13" spans="1:40" x14ac:dyDescent="0.3">
      <c r="A13" s="10">
        <v>10</v>
      </c>
      <c r="B13" s="10" t="s">
        <v>89</v>
      </c>
      <c r="C13" s="10" t="s">
        <v>90</v>
      </c>
      <c r="D13" s="30"/>
      <c r="E13" s="30"/>
      <c r="F13" s="30"/>
      <c r="G13" s="34"/>
      <c r="H13" s="11"/>
      <c r="I13" s="11"/>
      <c r="J13" s="11"/>
      <c r="K13" s="11"/>
      <c r="L13" s="11">
        <v>1</v>
      </c>
      <c r="M13" s="11">
        <v>43</v>
      </c>
      <c r="N13" s="11">
        <v>1</v>
      </c>
      <c r="O13" s="11">
        <v>43</v>
      </c>
      <c r="P13" s="10">
        <v>1</v>
      </c>
      <c r="Q13" s="10">
        <v>43</v>
      </c>
      <c r="R13" s="10"/>
      <c r="S13" s="10"/>
      <c r="T13" s="10">
        <v>1</v>
      </c>
      <c r="U13" s="10">
        <v>43</v>
      </c>
      <c r="V13" s="10">
        <v>1</v>
      </c>
      <c r="W13" s="10">
        <v>6</v>
      </c>
      <c r="X13" s="10"/>
      <c r="Y13" s="10"/>
      <c r="Z13" s="10"/>
      <c r="AA13" s="10"/>
      <c r="AB13" s="10">
        <v>1</v>
      </c>
      <c r="AC13" s="10">
        <v>6</v>
      </c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</row>
    <row r="14" spans="1:40" x14ac:dyDescent="0.3">
      <c r="A14" s="10">
        <v>11</v>
      </c>
      <c r="B14" s="10" t="s">
        <v>98</v>
      </c>
      <c r="C14" s="10" t="s">
        <v>99</v>
      </c>
      <c r="D14" s="30">
        <v>1</v>
      </c>
      <c r="E14" s="30">
        <v>15</v>
      </c>
      <c r="F14" s="30">
        <v>1</v>
      </c>
      <c r="G14" s="30">
        <v>64</v>
      </c>
      <c r="H14" s="11"/>
      <c r="I14" s="11"/>
      <c r="J14" s="11"/>
      <c r="K14" s="11"/>
      <c r="L14" s="11">
        <v>1</v>
      </c>
      <c r="M14" s="11">
        <v>91</v>
      </c>
      <c r="N14" s="11"/>
      <c r="O14" s="11"/>
      <c r="P14" s="10"/>
      <c r="Q14" s="10"/>
      <c r="R14" s="10"/>
      <c r="S14" s="10"/>
      <c r="T14" s="10">
        <v>1</v>
      </c>
      <c r="U14" s="10">
        <v>91</v>
      </c>
      <c r="V14" s="10">
        <v>1</v>
      </c>
      <c r="W14" s="10">
        <v>91</v>
      </c>
      <c r="X14" s="10"/>
      <c r="Y14" s="10"/>
      <c r="Z14" s="10">
        <v>1</v>
      </c>
      <c r="AA14" s="10">
        <v>91</v>
      </c>
      <c r="AB14" s="10"/>
      <c r="AC14" s="10"/>
      <c r="AD14" s="10"/>
      <c r="AE14" s="10"/>
      <c r="AF14" s="10">
        <v>1</v>
      </c>
      <c r="AG14" s="10">
        <v>9</v>
      </c>
      <c r="AH14" s="10"/>
      <c r="AI14" s="10"/>
      <c r="AJ14" s="10"/>
      <c r="AK14" s="10"/>
      <c r="AL14" s="10"/>
      <c r="AM14" s="10"/>
      <c r="AN14" s="10"/>
    </row>
    <row r="15" spans="1:40" x14ac:dyDescent="0.3">
      <c r="A15" s="10">
        <v>12</v>
      </c>
      <c r="B15" s="10" t="s">
        <v>119</v>
      </c>
      <c r="C15" s="10" t="s">
        <v>120</v>
      </c>
      <c r="D15" s="30">
        <v>1</v>
      </c>
      <c r="E15" s="30">
        <v>157</v>
      </c>
      <c r="F15" s="30">
        <v>1</v>
      </c>
      <c r="G15" s="36">
        <v>156</v>
      </c>
      <c r="H15" s="11">
        <v>1</v>
      </c>
      <c r="I15" s="11">
        <v>215</v>
      </c>
      <c r="J15" s="11">
        <v>1</v>
      </c>
      <c r="K15" s="11">
        <v>118</v>
      </c>
      <c r="L15" s="11">
        <v>1</v>
      </c>
      <c r="M15" s="11">
        <v>215</v>
      </c>
      <c r="N15" s="11">
        <v>1</v>
      </c>
      <c r="O15" s="11">
        <v>215</v>
      </c>
      <c r="P15" s="10">
        <v>1</v>
      </c>
      <c r="Q15" s="10">
        <v>216</v>
      </c>
      <c r="R15" s="10">
        <v>1</v>
      </c>
      <c r="S15" s="10">
        <v>215</v>
      </c>
      <c r="T15" s="10">
        <v>1</v>
      </c>
      <c r="U15" s="10">
        <v>215</v>
      </c>
      <c r="V15" s="10">
        <v>1</v>
      </c>
      <c r="W15" s="10">
        <v>200</v>
      </c>
      <c r="X15" s="10">
        <v>1</v>
      </c>
      <c r="Y15" s="10">
        <v>200</v>
      </c>
      <c r="Z15" s="10">
        <v>1</v>
      </c>
      <c r="AA15" s="10">
        <v>200</v>
      </c>
      <c r="AB15" s="10">
        <v>1</v>
      </c>
      <c r="AC15" s="10">
        <v>212</v>
      </c>
      <c r="AD15" s="10">
        <v>1</v>
      </c>
      <c r="AE15" s="10">
        <v>212</v>
      </c>
      <c r="AF15" s="10">
        <v>1</v>
      </c>
      <c r="AG15" s="10">
        <v>212</v>
      </c>
      <c r="AH15" s="10"/>
      <c r="AI15" s="10"/>
      <c r="AJ15" s="10"/>
      <c r="AK15" s="10"/>
      <c r="AL15" s="10"/>
      <c r="AM15" s="10"/>
      <c r="AN15" s="10"/>
    </row>
    <row r="16" spans="1:40" x14ac:dyDescent="0.3">
      <c r="A16" s="10">
        <v>13</v>
      </c>
      <c r="B16" s="10" t="s">
        <v>137</v>
      </c>
      <c r="C16" s="10" t="s">
        <v>138</v>
      </c>
      <c r="D16" s="30">
        <v>1</v>
      </c>
      <c r="E16" s="30">
        <v>63</v>
      </c>
      <c r="F16" s="30"/>
      <c r="G16" s="36"/>
      <c r="H16" s="11"/>
      <c r="I16" s="11"/>
      <c r="J16" s="11"/>
      <c r="K16" s="11"/>
      <c r="L16" s="11"/>
      <c r="M16" s="11"/>
      <c r="N16" s="11"/>
      <c r="O16" s="11"/>
      <c r="P16" s="10"/>
      <c r="Q16" s="10"/>
      <c r="R16" s="10"/>
      <c r="S16" s="10"/>
      <c r="T16" s="10"/>
      <c r="U16" s="10"/>
      <c r="V16" s="10">
        <v>1</v>
      </c>
      <c r="W16" s="10">
        <v>55</v>
      </c>
      <c r="X16" s="10">
        <v>1</v>
      </c>
      <c r="Y16" s="10">
        <v>55</v>
      </c>
      <c r="Z16" s="10">
        <v>1</v>
      </c>
      <c r="AA16" s="10">
        <v>55</v>
      </c>
      <c r="AB16" s="10">
        <v>1</v>
      </c>
      <c r="AC16" s="10">
        <v>55</v>
      </c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</row>
    <row r="17" spans="1:40" x14ac:dyDescent="0.3">
      <c r="A17" s="10">
        <v>14</v>
      </c>
      <c r="B17" s="10" t="s">
        <v>149</v>
      </c>
      <c r="C17" s="10" t="s">
        <v>150</v>
      </c>
      <c r="D17" s="30">
        <v>1</v>
      </c>
      <c r="E17" s="30">
        <v>70</v>
      </c>
      <c r="F17" s="30"/>
      <c r="G17" s="36"/>
      <c r="H17" s="11">
        <v>1</v>
      </c>
      <c r="I17" s="11">
        <v>79</v>
      </c>
      <c r="J17" s="11"/>
      <c r="K17" s="11"/>
      <c r="L17" s="11">
        <v>1</v>
      </c>
      <c r="M17" s="11">
        <v>76</v>
      </c>
      <c r="N17" s="11">
        <v>1</v>
      </c>
      <c r="O17" s="11">
        <v>76</v>
      </c>
      <c r="P17" s="10">
        <v>1</v>
      </c>
      <c r="Q17" s="10">
        <v>76</v>
      </c>
      <c r="R17" s="10">
        <v>1</v>
      </c>
      <c r="S17" s="10">
        <v>76</v>
      </c>
      <c r="T17" s="10">
        <v>1</v>
      </c>
      <c r="U17" s="10">
        <v>76</v>
      </c>
      <c r="V17" s="10">
        <v>1</v>
      </c>
      <c r="W17" s="10">
        <v>172</v>
      </c>
      <c r="X17" s="10">
        <v>1</v>
      </c>
      <c r="Y17" s="10">
        <v>172</v>
      </c>
      <c r="Z17" s="10">
        <v>1</v>
      </c>
      <c r="AA17" s="10">
        <v>172</v>
      </c>
      <c r="AB17" s="10">
        <v>1</v>
      </c>
      <c r="AC17" s="10">
        <v>79</v>
      </c>
      <c r="AD17" s="10">
        <v>1</v>
      </c>
      <c r="AE17" s="10">
        <v>79</v>
      </c>
      <c r="AF17" s="10">
        <v>1</v>
      </c>
      <c r="AG17" s="10">
        <v>76</v>
      </c>
      <c r="AH17" s="10"/>
      <c r="AI17" s="10"/>
      <c r="AJ17" s="10">
        <v>1</v>
      </c>
      <c r="AK17" s="10">
        <v>60</v>
      </c>
      <c r="AL17" s="10"/>
      <c r="AM17" s="10"/>
      <c r="AN17" s="10"/>
    </row>
    <row r="18" spans="1:40" x14ac:dyDescent="0.3">
      <c r="A18" s="22" t="s">
        <v>453</v>
      </c>
      <c r="B18" s="23"/>
      <c r="C18" s="10"/>
      <c r="D18" s="31"/>
      <c r="E18" s="31"/>
      <c r="F18" s="31"/>
      <c r="G18" s="3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</row>
    <row r="20" spans="1:40" x14ac:dyDescent="0.3">
      <c r="B20">
        <v>2022</v>
      </c>
    </row>
    <row r="21" spans="1:40" x14ac:dyDescent="0.3">
      <c r="A21" s="24" t="s">
        <v>0</v>
      </c>
      <c r="B21" s="24" t="s">
        <v>1</v>
      </c>
      <c r="C21" s="10"/>
      <c r="D21" s="29" t="s">
        <v>431</v>
      </c>
      <c r="E21" s="29"/>
      <c r="F21" s="29"/>
      <c r="G21" s="29"/>
      <c r="H21" s="26" t="s">
        <v>432</v>
      </c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 t="s">
        <v>440</v>
      </c>
      <c r="W21" s="26"/>
      <c r="X21" s="26"/>
      <c r="Y21" s="26"/>
      <c r="Z21" s="26"/>
      <c r="AA21" s="26"/>
      <c r="AB21" s="26" t="s">
        <v>444</v>
      </c>
      <c r="AC21" s="26"/>
      <c r="AD21" s="26"/>
      <c r="AE21" s="26"/>
      <c r="AF21" s="26"/>
      <c r="AG21" s="26"/>
      <c r="AH21" s="26"/>
      <c r="AI21" s="26"/>
      <c r="AJ21" s="26" t="s">
        <v>449</v>
      </c>
      <c r="AK21" s="26"/>
      <c r="AL21" s="26"/>
      <c r="AM21" s="26"/>
      <c r="AN21" s="21" t="s">
        <v>452</v>
      </c>
    </row>
    <row r="22" spans="1:40" x14ac:dyDescent="0.3">
      <c r="A22" s="25"/>
      <c r="B22" s="25"/>
      <c r="C22" s="10" t="s">
        <v>2</v>
      </c>
      <c r="D22" s="30" t="s">
        <v>429</v>
      </c>
      <c r="E22" s="30" t="s">
        <v>454</v>
      </c>
      <c r="F22" s="30" t="s">
        <v>430</v>
      </c>
      <c r="G22" s="30" t="s">
        <v>454</v>
      </c>
      <c r="H22" s="11" t="s">
        <v>433</v>
      </c>
      <c r="I22" s="11" t="s">
        <v>454</v>
      </c>
      <c r="J22" s="11" t="s">
        <v>434</v>
      </c>
      <c r="K22" s="11" t="s">
        <v>454</v>
      </c>
      <c r="L22" s="11" t="s">
        <v>435</v>
      </c>
      <c r="M22" s="11" t="s">
        <v>454</v>
      </c>
      <c r="N22" s="11" t="s">
        <v>436</v>
      </c>
      <c r="O22" s="11" t="s">
        <v>454</v>
      </c>
      <c r="P22" s="11" t="s">
        <v>437</v>
      </c>
      <c r="Q22" s="11" t="s">
        <v>454</v>
      </c>
      <c r="R22" s="11" t="s">
        <v>438</v>
      </c>
      <c r="S22" s="11" t="s">
        <v>454</v>
      </c>
      <c r="T22" s="11" t="s">
        <v>439</v>
      </c>
      <c r="U22" s="11" t="s">
        <v>454</v>
      </c>
      <c r="V22" s="11" t="s">
        <v>441</v>
      </c>
      <c r="W22" s="11" t="s">
        <v>454</v>
      </c>
      <c r="X22" s="11" t="s">
        <v>442</v>
      </c>
      <c r="Y22" s="11" t="s">
        <v>454</v>
      </c>
      <c r="Z22" s="11" t="s">
        <v>443</v>
      </c>
      <c r="AA22" s="11" t="s">
        <v>454</v>
      </c>
      <c r="AB22" s="11" t="s">
        <v>445</v>
      </c>
      <c r="AC22" s="11" t="s">
        <v>454</v>
      </c>
      <c r="AD22" s="11" t="s">
        <v>446</v>
      </c>
      <c r="AE22" s="11" t="s">
        <v>454</v>
      </c>
      <c r="AF22" s="11" t="s">
        <v>447</v>
      </c>
      <c r="AG22" s="11" t="s">
        <v>454</v>
      </c>
      <c r="AH22" s="11" t="s">
        <v>448</v>
      </c>
      <c r="AI22" s="11" t="s">
        <v>454</v>
      </c>
      <c r="AJ22" s="11" t="s">
        <v>450</v>
      </c>
      <c r="AK22" s="11" t="s">
        <v>454</v>
      </c>
      <c r="AL22" s="11" t="s">
        <v>451</v>
      </c>
      <c r="AM22" s="11" t="s">
        <v>454</v>
      </c>
      <c r="AN22" s="21"/>
    </row>
    <row r="23" spans="1:40" x14ac:dyDescent="0.3">
      <c r="A23" s="10">
        <v>1</v>
      </c>
      <c r="B23" s="10" t="s">
        <v>9</v>
      </c>
      <c r="C23" s="10" t="s">
        <v>10</v>
      </c>
      <c r="D23" s="30">
        <v>1</v>
      </c>
      <c r="E23" s="30">
        <v>68</v>
      </c>
      <c r="F23" s="30">
        <v>1</v>
      </c>
      <c r="G23" s="34">
        <v>67</v>
      </c>
      <c r="H23" s="11">
        <v>1</v>
      </c>
      <c r="I23" s="11" t="s">
        <v>457</v>
      </c>
      <c r="J23" s="11">
        <v>1</v>
      </c>
      <c r="K23" s="11" t="s">
        <v>458</v>
      </c>
      <c r="L23" s="11">
        <v>1</v>
      </c>
      <c r="M23" s="11">
        <v>92</v>
      </c>
      <c r="N23" s="11">
        <v>1</v>
      </c>
      <c r="O23" s="11">
        <v>92</v>
      </c>
      <c r="P23" s="11">
        <v>1</v>
      </c>
      <c r="Q23" s="11">
        <v>92</v>
      </c>
      <c r="R23" s="11">
        <v>1</v>
      </c>
      <c r="S23" s="11">
        <v>92</v>
      </c>
      <c r="T23" s="10">
        <v>1</v>
      </c>
      <c r="U23" s="10">
        <v>92</v>
      </c>
      <c r="V23" s="10">
        <v>1</v>
      </c>
      <c r="W23" s="10">
        <v>99</v>
      </c>
      <c r="X23" s="10">
        <v>1</v>
      </c>
      <c r="Y23" s="10">
        <v>95</v>
      </c>
      <c r="Z23" s="10">
        <v>1</v>
      </c>
      <c r="AA23" s="10">
        <v>99</v>
      </c>
      <c r="AB23" s="10">
        <v>1</v>
      </c>
      <c r="AC23" s="10">
        <v>90</v>
      </c>
      <c r="AD23" s="10">
        <v>1</v>
      </c>
      <c r="AE23" s="10">
        <v>95</v>
      </c>
      <c r="AF23" s="10">
        <v>1</v>
      </c>
      <c r="AG23" s="10">
        <v>95</v>
      </c>
      <c r="AH23" s="10"/>
      <c r="AI23" s="10"/>
      <c r="AJ23" s="10">
        <v>1</v>
      </c>
      <c r="AK23" s="10">
        <v>60</v>
      </c>
      <c r="AL23" s="10">
        <v>1</v>
      </c>
      <c r="AM23" s="10">
        <v>61</v>
      </c>
      <c r="AN23" s="10"/>
    </row>
    <row r="24" spans="1:40" x14ac:dyDescent="0.3">
      <c r="A24" s="10">
        <v>2</v>
      </c>
      <c r="B24" s="10" t="s">
        <v>32</v>
      </c>
      <c r="C24" s="10" t="s">
        <v>33</v>
      </c>
      <c r="D24" s="35">
        <v>1</v>
      </c>
      <c r="E24" s="35">
        <v>6</v>
      </c>
      <c r="F24" s="35"/>
      <c r="G24" s="35"/>
      <c r="H24" s="11"/>
      <c r="I24" s="11"/>
      <c r="J24" s="11"/>
      <c r="K24" s="11"/>
      <c r="L24" s="11"/>
      <c r="M24" s="11"/>
      <c r="N24" s="11"/>
      <c r="O24" s="11"/>
      <c r="P24" s="10"/>
      <c r="Q24" s="10"/>
      <c r="R24" s="10"/>
      <c r="S24" s="10"/>
      <c r="T24" s="10"/>
      <c r="U24" s="10"/>
      <c r="V24" s="10">
        <v>1</v>
      </c>
      <c r="W24" s="10">
        <v>74</v>
      </c>
      <c r="X24" s="10">
        <v>1</v>
      </c>
      <c r="Y24" s="10">
        <v>74</v>
      </c>
      <c r="Z24" s="10">
        <v>1</v>
      </c>
      <c r="AA24" s="10">
        <v>74</v>
      </c>
      <c r="AB24" s="10">
        <v>1</v>
      </c>
      <c r="AC24" s="10">
        <v>74</v>
      </c>
      <c r="AD24" s="10">
        <v>1</v>
      </c>
      <c r="AE24" s="10">
        <v>6</v>
      </c>
      <c r="AF24" s="10">
        <v>1</v>
      </c>
      <c r="AG24" s="10">
        <v>76</v>
      </c>
      <c r="AH24" s="10"/>
      <c r="AI24" s="10"/>
      <c r="AJ24" s="10"/>
      <c r="AK24" s="10"/>
      <c r="AL24" s="10"/>
      <c r="AM24" s="10"/>
      <c r="AN24" s="10"/>
    </row>
    <row r="25" spans="1:40" x14ac:dyDescent="0.3">
      <c r="A25" s="10">
        <v>3</v>
      </c>
      <c r="B25" s="10" t="s">
        <v>38</v>
      </c>
      <c r="C25" s="10" t="s">
        <v>39</v>
      </c>
      <c r="D25" s="35">
        <v>1</v>
      </c>
      <c r="E25" s="35">
        <v>19</v>
      </c>
      <c r="F25" s="35">
        <v>1</v>
      </c>
      <c r="G25" s="35">
        <v>115</v>
      </c>
      <c r="H25" s="11">
        <v>1</v>
      </c>
      <c r="I25" s="11">
        <v>223</v>
      </c>
      <c r="J25" s="11"/>
      <c r="K25" s="11"/>
      <c r="L25" s="11">
        <v>1</v>
      </c>
      <c r="M25" s="11">
        <v>232</v>
      </c>
      <c r="N25" s="11">
        <v>1</v>
      </c>
      <c r="O25" s="11">
        <v>232</v>
      </c>
      <c r="P25" s="11">
        <v>1</v>
      </c>
      <c r="Q25" s="11">
        <v>232</v>
      </c>
      <c r="R25" s="11">
        <v>1</v>
      </c>
      <c r="S25" s="11">
        <v>232</v>
      </c>
      <c r="T25" s="10">
        <v>1</v>
      </c>
      <c r="U25" s="10">
        <v>232</v>
      </c>
      <c r="V25" s="10">
        <v>1</v>
      </c>
      <c r="W25" s="10">
        <v>225</v>
      </c>
      <c r="X25" s="10">
        <v>1</v>
      </c>
      <c r="Y25" s="10">
        <v>225</v>
      </c>
      <c r="Z25" s="10">
        <v>1</v>
      </c>
      <c r="AA25" s="10">
        <v>225</v>
      </c>
      <c r="AB25" s="10">
        <v>1</v>
      </c>
      <c r="AC25" s="10">
        <v>236</v>
      </c>
      <c r="AD25" s="10">
        <v>1</v>
      </c>
      <c r="AE25" s="10">
        <v>236</v>
      </c>
      <c r="AF25" s="10">
        <v>1</v>
      </c>
      <c r="AG25" s="10">
        <v>235</v>
      </c>
      <c r="AH25" s="10"/>
      <c r="AI25" s="10"/>
      <c r="AJ25" s="10"/>
      <c r="AK25" s="10"/>
      <c r="AL25" s="10">
        <v>1</v>
      </c>
      <c r="AM25" s="10">
        <v>118</v>
      </c>
      <c r="AN25" s="10"/>
    </row>
    <row r="26" spans="1:40" x14ac:dyDescent="0.3">
      <c r="A26" s="10">
        <v>4</v>
      </c>
      <c r="B26" s="10" t="s">
        <v>41</v>
      </c>
      <c r="C26" s="10" t="s">
        <v>42</v>
      </c>
      <c r="D26" s="34"/>
      <c r="E26" s="34"/>
      <c r="F26" s="34"/>
      <c r="G26" s="35"/>
      <c r="H26" s="11">
        <v>1</v>
      </c>
      <c r="I26" s="11">
        <v>86</v>
      </c>
      <c r="J26" s="11">
        <v>1</v>
      </c>
      <c r="K26" s="11">
        <v>87</v>
      </c>
      <c r="L26" s="11">
        <v>1</v>
      </c>
      <c r="M26" s="11">
        <v>86</v>
      </c>
      <c r="N26" s="11">
        <v>1</v>
      </c>
      <c r="O26" s="11">
        <v>86</v>
      </c>
      <c r="P26" s="10"/>
      <c r="Q26" s="10"/>
      <c r="R26" s="10"/>
      <c r="S26" s="10"/>
      <c r="T26" s="10">
        <v>1</v>
      </c>
      <c r="U26" s="10">
        <v>86</v>
      </c>
      <c r="V26" s="10">
        <v>1</v>
      </c>
      <c r="W26" s="10">
        <v>80</v>
      </c>
      <c r="X26" s="10">
        <v>1</v>
      </c>
      <c r="Y26" s="10">
        <v>80</v>
      </c>
      <c r="Z26" s="10">
        <v>1</v>
      </c>
      <c r="AA26" s="10">
        <v>80</v>
      </c>
      <c r="AB26" s="10">
        <v>1</v>
      </c>
      <c r="AC26" s="10">
        <v>81</v>
      </c>
      <c r="AD26" s="10"/>
      <c r="AE26" s="10"/>
      <c r="AF26" s="10">
        <v>1</v>
      </c>
      <c r="AG26" s="10">
        <v>80</v>
      </c>
      <c r="AH26" s="10"/>
      <c r="AI26" s="10"/>
      <c r="AJ26" s="10"/>
      <c r="AK26" s="10"/>
      <c r="AL26" s="10"/>
      <c r="AM26" s="10"/>
      <c r="AN26" s="10"/>
    </row>
    <row r="27" spans="1:40" x14ac:dyDescent="0.3">
      <c r="A27" s="10">
        <v>5</v>
      </c>
      <c r="B27" s="10" t="s">
        <v>65</v>
      </c>
      <c r="C27" s="10" t="s">
        <v>66</v>
      </c>
      <c r="D27" s="30">
        <v>1</v>
      </c>
      <c r="E27" s="30">
        <v>42</v>
      </c>
      <c r="F27" s="30">
        <v>1</v>
      </c>
      <c r="G27" s="36">
        <v>142</v>
      </c>
      <c r="H27" s="11">
        <v>1</v>
      </c>
      <c r="I27" s="11">
        <v>165</v>
      </c>
      <c r="J27" s="11"/>
      <c r="K27" s="11"/>
      <c r="L27" s="11">
        <v>1</v>
      </c>
      <c r="M27" s="11">
        <v>167</v>
      </c>
      <c r="N27" s="11">
        <v>1</v>
      </c>
      <c r="O27" s="11">
        <v>167</v>
      </c>
      <c r="P27" s="11">
        <v>1</v>
      </c>
      <c r="Q27" s="11">
        <v>167</v>
      </c>
      <c r="R27" s="11">
        <v>1</v>
      </c>
      <c r="S27" s="11">
        <v>167</v>
      </c>
      <c r="T27" s="10">
        <v>1</v>
      </c>
      <c r="U27" s="10">
        <v>167</v>
      </c>
      <c r="V27" s="10">
        <v>1</v>
      </c>
      <c r="W27" s="10">
        <v>161</v>
      </c>
      <c r="X27" s="10">
        <v>1</v>
      </c>
      <c r="Y27" s="10">
        <v>161</v>
      </c>
      <c r="Z27" s="10">
        <v>1</v>
      </c>
      <c r="AA27" s="10">
        <v>161</v>
      </c>
      <c r="AB27" s="10">
        <v>1</v>
      </c>
      <c r="AC27" s="10">
        <v>167</v>
      </c>
      <c r="AD27" s="10"/>
      <c r="AE27" s="10"/>
      <c r="AF27" s="10">
        <v>1</v>
      </c>
      <c r="AG27" s="10">
        <v>167</v>
      </c>
      <c r="AH27" s="10"/>
      <c r="AI27" s="10"/>
      <c r="AJ27" s="10"/>
      <c r="AK27" s="10"/>
      <c r="AL27" s="10"/>
      <c r="AM27" s="10"/>
      <c r="AN27" s="10"/>
    </row>
    <row r="28" spans="1:40" x14ac:dyDescent="0.3">
      <c r="A28" s="10">
        <v>6</v>
      </c>
      <c r="B28" s="10" t="s">
        <v>74</v>
      </c>
      <c r="C28" s="10" t="s">
        <v>75</v>
      </c>
      <c r="D28" s="30">
        <v>1</v>
      </c>
      <c r="E28" s="30">
        <v>9</v>
      </c>
      <c r="F28" s="30"/>
      <c r="G28" s="34"/>
      <c r="H28" s="11"/>
      <c r="I28" s="11"/>
      <c r="J28" s="11"/>
      <c r="K28" s="11"/>
      <c r="L28" s="11">
        <v>1</v>
      </c>
      <c r="M28" s="11">
        <v>72</v>
      </c>
      <c r="N28" s="11">
        <v>1</v>
      </c>
      <c r="O28" s="11">
        <v>72</v>
      </c>
      <c r="P28" s="10">
        <v>1</v>
      </c>
      <c r="Q28" s="10">
        <v>72</v>
      </c>
      <c r="R28" s="10"/>
      <c r="S28" s="10"/>
      <c r="T28" s="10">
        <v>1</v>
      </c>
      <c r="U28" s="10">
        <v>72</v>
      </c>
      <c r="V28" s="10">
        <v>1</v>
      </c>
      <c r="W28" s="10">
        <v>75</v>
      </c>
      <c r="X28" s="10">
        <v>1</v>
      </c>
      <c r="Y28" s="10">
        <v>75</v>
      </c>
      <c r="Z28" s="10">
        <v>1</v>
      </c>
      <c r="AA28" s="10">
        <v>75</v>
      </c>
      <c r="AB28" s="10">
        <v>1</v>
      </c>
      <c r="AC28" s="10">
        <v>78</v>
      </c>
      <c r="AD28" s="10">
        <v>1</v>
      </c>
      <c r="AE28" s="10">
        <v>76</v>
      </c>
      <c r="AF28" s="10">
        <v>1</v>
      </c>
      <c r="AG28" s="10">
        <v>78</v>
      </c>
      <c r="AH28" s="10"/>
      <c r="AI28" s="10"/>
      <c r="AJ28" s="10"/>
      <c r="AK28" s="10"/>
      <c r="AL28" s="10"/>
      <c r="AM28" s="10"/>
      <c r="AN28" s="10"/>
    </row>
    <row r="29" spans="1:40" x14ac:dyDescent="0.3">
      <c r="A29" s="10">
        <v>7</v>
      </c>
      <c r="B29" s="10" t="s">
        <v>77</v>
      </c>
      <c r="C29" s="10" t="s">
        <v>78</v>
      </c>
      <c r="D29" s="30"/>
      <c r="E29" s="30"/>
      <c r="F29" s="30"/>
      <c r="G29" s="34"/>
      <c r="H29" s="11"/>
      <c r="I29" s="11"/>
      <c r="J29" s="11"/>
      <c r="K29" s="11"/>
      <c r="L29" s="11"/>
      <c r="M29" s="11"/>
      <c r="N29" s="11"/>
      <c r="O29" s="11"/>
      <c r="P29" s="10"/>
      <c r="Q29" s="10"/>
      <c r="R29" s="10"/>
      <c r="S29" s="10"/>
      <c r="T29" s="10"/>
      <c r="U29" s="10"/>
      <c r="V29" s="10">
        <v>1</v>
      </c>
      <c r="W29" s="10">
        <v>110</v>
      </c>
      <c r="X29" s="10"/>
      <c r="Y29" s="10"/>
      <c r="Z29" s="10">
        <v>1</v>
      </c>
      <c r="AA29" s="10">
        <v>110</v>
      </c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</row>
    <row r="30" spans="1:40" x14ac:dyDescent="0.3">
      <c r="A30" s="10">
        <v>8</v>
      </c>
      <c r="B30" s="10" t="s">
        <v>80</v>
      </c>
      <c r="C30" s="10" t="s">
        <v>81</v>
      </c>
      <c r="D30" s="30">
        <v>1</v>
      </c>
      <c r="E30" s="30">
        <v>41</v>
      </c>
      <c r="F30" s="30">
        <v>1</v>
      </c>
      <c r="G30" s="36">
        <v>41</v>
      </c>
      <c r="H30" s="11">
        <v>1</v>
      </c>
      <c r="I30" s="11">
        <v>62</v>
      </c>
      <c r="J30" s="11"/>
      <c r="K30" s="11"/>
      <c r="L30" s="11">
        <v>1</v>
      </c>
      <c r="M30" s="11">
        <v>62</v>
      </c>
      <c r="N30" s="11">
        <v>1</v>
      </c>
      <c r="O30" s="11">
        <v>62</v>
      </c>
      <c r="P30" s="10"/>
      <c r="Q30" s="10"/>
      <c r="R30" s="10"/>
      <c r="S30" s="10"/>
      <c r="T30" s="10">
        <v>1</v>
      </c>
      <c r="U30" s="10">
        <v>62</v>
      </c>
      <c r="V30" s="10">
        <v>1</v>
      </c>
      <c r="W30" s="10">
        <v>63</v>
      </c>
      <c r="X30" s="10">
        <v>1</v>
      </c>
      <c r="Y30" s="10">
        <v>63</v>
      </c>
      <c r="Z30" s="10">
        <v>1</v>
      </c>
      <c r="AA30" s="10">
        <v>63</v>
      </c>
      <c r="AB30" s="10">
        <v>1</v>
      </c>
      <c r="AC30" s="10">
        <v>40</v>
      </c>
      <c r="AD30" s="10">
        <v>1</v>
      </c>
      <c r="AE30" s="10">
        <v>40</v>
      </c>
      <c r="AF30" s="10">
        <v>1</v>
      </c>
      <c r="AG30" s="10">
        <v>6</v>
      </c>
      <c r="AH30" s="10"/>
      <c r="AI30" s="10"/>
      <c r="AJ30" s="10">
        <v>1</v>
      </c>
      <c r="AK30" s="10">
        <v>48</v>
      </c>
      <c r="AL30" s="10">
        <v>1</v>
      </c>
      <c r="AM30" s="10">
        <v>41</v>
      </c>
      <c r="AN30" s="10"/>
    </row>
    <row r="31" spans="1:40" x14ac:dyDescent="0.3">
      <c r="A31" s="10">
        <v>9</v>
      </c>
      <c r="B31" s="10" t="s">
        <v>86</v>
      </c>
      <c r="C31" s="10" t="s">
        <v>87</v>
      </c>
      <c r="D31" s="30">
        <v>1</v>
      </c>
      <c r="E31" s="30">
        <v>61</v>
      </c>
      <c r="F31" s="30">
        <v>1</v>
      </c>
      <c r="G31" s="30">
        <v>153</v>
      </c>
      <c r="H31" s="11">
        <v>1</v>
      </c>
      <c r="I31" s="11">
        <v>81</v>
      </c>
      <c r="J31" s="11"/>
      <c r="K31" s="11"/>
      <c r="L31" s="11">
        <v>1</v>
      </c>
      <c r="M31" s="11">
        <v>83</v>
      </c>
      <c r="N31" s="11">
        <v>1</v>
      </c>
      <c r="O31" s="11">
        <v>83</v>
      </c>
      <c r="P31" s="11">
        <v>1</v>
      </c>
      <c r="Q31" s="11">
        <v>83</v>
      </c>
      <c r="R31" s="11">
        <v>1</v>
      </c>
      <c r="S31" s="11">
        <v>83</v>
      </c>
      <c r="T31" s="11">
        <v>1</v>
      </c>
      <c r="U31" s="11">
        <v>83</v>
      </c>
      <c r="V31" s="10">
        <v>1</v>
      </c>
      <c r="W31" s="10">
        <v>79</v>
      </c>
      <c r="X31" s="10">
        <v>1</v>
      </c>
      <c r="Y31" s="10">
        <v>79</v>
      </c>
      <c r="Z31" s="10">
        <v>1</v>
      </c>
      <c r="AA31" s="10">
        <v>79</v>
      </c>
      <c r="AB31" s="10">
        <v>1</v>
      </c>
      <c r="AC31" s="10">
        <v>80</v>
      </c>
      <c r="AD31" s="10">
        <v>1</v>
      </c>
      <c r="AE31" s="10">
        <v>50</v>
      </c>
      <c r="AF31" s="10">
        <v>1</v>
      </c>
      <c r="AG31" s="10">
        <v>80</v>
      </c>
      <c r="AH31" s="10"/>
      <c r="AI31" s="10"/>
      <c r="AJ31" s="10">
        <v>1</v>
      </c>
      <c r="AK31" s="10">
        <v>59</v>
      </c>
      <c r="AL31" s="10">
        <v>1</v>
      </c>
      <c r="AM31" s="10">
        <v>9</v>
      </c>
      <c r="AN31" s="10"/>
    </row>
    <row r="32" spans="1:40" x14ac:dyDescent="0.3">
      <c r="A32" s="10">
        <v>10</v>
      </c>
      <c r="B32" s="10" t="s">
        <v>89</v>
      </c>
      <c r="C32" s="10" t="s">
        <v>90</v>
      </c>
      <c r="D32" s="30"/>
      <c r="E32" s="30"/>
      <c r="F32" s="30"/>
      <c r="G32" s="34"/>
      <c r="H32" s="11"/>
      <c r="I32" s="11"/>
      <c r="J32" s="11"/>
      <c r="K32" s="11"/>
      <c r="L32" s="11">
        <v>1</v>
      </c>
      <c r="M32" s="11">
        <v>74</v>
      </c>
      <c r="N32" s="11">
        <v>1</v>
      </c>
      <c r="O32" s="11">
        <v>74</v>
      </c>
      <c r="P32" s="10">
        <v>1</v>
      </c>
      <c r="Q32" s="10">
        <v>74</v>
      </c>
      <c r="R32" s="10"/>
      <c r="S32" s="10"/>
      <c r="T32" s="10">
        <v>1</v>
      </c>
      <c r="U32" s="10">
        <v>74</v>
      </c>
      <c r="V32" s="10">
        <v>1</v>
      </c>
      <c r="W32" s="10">
        <v>73</v>
      </c>
      <c r="X32" s="10">
        <v>1</v>
      </c>
      <c r="Y32" s="10">
        <v>73</v>
      </c>
      <c r="Z32" s="10">
        <v>1</v>
      </c>
      <c r="AA32" s="10">
        <v>73</v>
      </c>
      <c r="AB32" s="10">
        <v>1</v>
      </c>
      <c r="AC32" s="10">
        <v>74</v>
      </c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</row>
    <row r="33" spans="1:40" x14ac:dyDescent="0.3">
      <c r="A33" s="10">
        <v>11</v>
      </c>
      <c r="B33" s="10" t="s">
        <v>98</v>
      </c>
      <c r="C33" s="10" t="s">
        <v>99</v>
      </c>
      <c r="D33" s="30">
        <v>1</v>
      </c>
      <c r="E33" s="30">
        <v>11</v>
      </c>
      <c r="F33" s="30">
        <v>1</v>
      </c>
      <c r="G33" s="30">
        <v>64</v>
      </c>
      <c r="H33" s="11"/>
      <c r="I33" s="11"/>
      <c r="J33" s="11"/>
      <c r="K33" s="11"/>
      <c r="L33" s="11">
        <v>1</v>
      </c>
      <c r="M33" s="11">
        <v>105</v>
      </c>
      <c r="N33" s="11"/>
      <c r="O33" s="11"/>
      <c r="P33" s="10"/>
      <c r="Q33" s="10"/>
      <c r="R33" s="10"/>
      <c r="S33" s="10"/>
      <c r="T33" s="10">
        <v>1</v>
      </c>
      <c r="U33" s="10">
        <v>105</v>
      </c>
      <c r="V33" s="10">
        <v>1</v>
      </c>
      <c r="W33" s="10">
        <v>104</v>
      </c>
      <c r="X33" s="10"/>
      <c r="Y33" s="10"/>
      <c r="Z33" s="10">
        <v>1</v>
      </c>
      <c r="AA33" s="10">
        <v>104</v>
      </c>
      <c r="AB33" s="10">
        <v>1</v>
      </c>
      <c r="AC33" s="10">
        <v>105</v>
      </c>
      <c r="AD33" s="10"/>
      <c r="AE33" s="10"/>
      <c r="AF33" s="10">
        <v>1</v>
      </c>
      <c r="AG33" s="10">
        <v>105</v>
      </c>
      <c r="AH33" s="10"/>
      <c r="AI33" s="10"/>
      <c r="AJ33" s="10">
        <v>1</v>
      </c>
      <c r="AK33" s="10">
        <v>55</v>
      </c>
      <c r="AL33" s="10">
        <v>1</v>
      </c>
      <c r="AM33" s="10">
        <v>55</v>
      </c>
      <c r="AN33" s="10"/>
    </row>
    <row r="34" spans="1:40" x14ac:dyDescent="0.3">
      <c r="A34" s="10">
        <v>12</v>
      </c>
      <c r="B34" s="10" t="s">
        <v>119</v>
      </c>
      <c r="C34" s="10" t="s">
        <v>120</v>
      </c>
      <c r="D34" s="30">
        <v>1</v>
      </c>
      <c r="E34" s="30">
        <v>252</v>
      </c>
      <c r="F34" s="30">
        <v>1</v>
      </c>
      <c r="G34" s="36">
        <v>174</v>
      </c>
      <c r="H34" s="11">
        <v>1</v>
      </c>
      <c r="I34" s="11">
        <v>254</v>
      </c>
      <c r="J34" s="11">
        <v>1</v>
      </c>
      <c r="K34" s="11">
        <v>254</v>
      </c>
      <c r="L34" s="11">
        <v>1</v>
      </c>
      <c r="M34" s="11">
        <v>254</v>
      </c>
      <c r="N34" s="11">
        <v>1</v>
      </c>
      <c r="O34" s="11">
        <v>254</v>
      </c>
      <c r="P34" s="11">
        <v>1</v>
      </c>
      <c r="Q34" s="11">
        <v>254</v>
      </c>
      <c r="R34" s="11">
        <v>1</v>
      </c>
      <c r="S34" s="11">
        <v>254</v>
      </c>
      <c r="T34" s="10">
        <v>1</v>
      </c>
      <c r="U34" s="10">
        <v>254</v>
      </c>
      <c r="V34" s="10">
        <v>1</v>
      </c>
      <c r="W34" s="10">
        <v>248</v>
      </c>
      <c r="X34" s="10">
        <v>1</v>
      </c>
      <c r="Y34" s="10">
        <v>248</v>
      </c>
      <c r="Z34" s="10">
        <v>1</v>
      </c>
      <c r="AA34" s="10">
        <v>248</v>
      </c>
      <c r="AB34" s="10">
        <v>1</v>
      </c>
      <c r="AC34" s="10">
        <v>253</v>
      </c>
      <c r="AD34" s="10">
        <v>1</v>
      </c>
      <c r="AE34" s="10">
        <v>253</v>
      </c>
      <c r="AF34" s="10">
        <v>1</v>
      </c>
      <c r="AG34" s="10">
        <v>253</v>
      </c>
      <c r="AH34" s="10"/>
      <c r="AI34" s="10"/>
      <c r="AJ34" s="10"/>
      <c r="AK34" s="10"/>
      <c r="AL34" s="10"/>
      <c r="AM34" s="10"/>
      <c r="AN34" s="10"/>
    </row>
    <row r="35" spans="1:40" x14ac:dyDescent="0.3">
      <c r="A35" s="10">
        <v>13</v>
      </c>
      <c r="B35" s="10" t="s">
        <v>137</v>
      </c>
      <c r="C35" s="10" t="s">
        <v>138</v>
      </c>
      <c r="D35" s="30">
        <v>1</v>
      </c>
      <c r="E35" s="30">
        <v>162</v>
      </c>
      <c r="F35" s="30"/>
      <c r="G35" s="36"/>
      <c r="H35" s="11"/>
      <c r="I35" s="11"/>
      <c r="J35" s="11"/>
      <c r="K35" s="11"/>
      <c r="L35" s="11"/>
      <c r="M35" s="11"/>
      <c r="N35" s="11"/>
      <c r="O35" s="11"/>
      <c r="P35" s="10"/>
      <c r="Q35" s="10"/>
      <c r="R35" s="10"/>
      <c r="S35" s="10"/>
      <c r="T35" s="10"/>
      <c r="U35" s="10"/>
      <c r="V35" s="10">
        <v>1</v>
      </c>
      <c r="W35" s="10">
        <v>164</v>
      </c>
      <c r="X35" s="10">
        <v>1</v>
      </c>
      <c r="Y35" s="10">
        <v>164</v>
      </c>
      <c r="Z35" s="10">
        <v>1</v>
      </c>
      <c r="AA35" s="10">
        <v>164</v>
      </c>
      <c r="AB35" s="10">
        <v>1</v>
      </c>
      <c r="AC35" s="10">
        <v>165</v>
      </c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</row>
    <row r="36" spans="1:40" x14ac:dyDescent="0.3">
      <c r="A36" s="10">
        <v>14</v>
      </c>
      <c r="B36" s="10" t="s">
        <v>149</v>
      </c>
      <c r="C36" s="10" t="s">
        <v>150</v>
      </c>
      <c r="D36" s="30">
        <v>1</v>
      </c>
      <c r="E36" s="30">
        <v>91</v>
      </c>
      <c r="F36" s="30"/>
      <c r="G36" s="36"/>
      <c r="H36" s="11">
        <v>1</v>
      </c>
      <c r="I36" s="11">
        <v>95</v>
      </c>
      <c r="J36" s="11"/>
      <c r="K36" s="11"/>
      <c r="L36" s="11">
        <v>1</v>
      </c>
      <c r="M36" s="11">
        <v>96</v>
      </c>
      <c r="N36" s="11">
        <v>1</v>
      </c>
      <c r="O36" s="11">
        <v>96</v>
      </c>
      <c r="P36" s="11">
        <v>1</v>
      </c>
      <c r="Q36" s="11">
        <v>96</v>
      </c>
      <c r="R36" s="11">
        <v>1</v>
      </c>
      <c r="S36" s="11">
        <v>96</v>
      </c>
      <c r="T36" s="10">
        <v>1</v>
      </c>
      <c r="U36" s="10">
        <v>96</v>
      </c>
      <c r="V36" s="10">
        <v>1</v>
      </c>
      <c r="W36" s="10">
        <v>92</v>
      </c>
      <c r="X36" s="10">
        <v>1</v>
      </c>
      <c r="Y36" s="10">
        <v>92</v>
      </c>
      <c r="Z36" s="10">
        <v>1</v>
      </c>
      <c r="AA36" s="10">
        <v>92</v>
      </c>
      <c r="AB36" s="10">
        <v>1</v>
      </c>
      <c r="AC36" s="10">
        <v>89</v>
      </c>
      <c r="AD36" s="10">
        <v>1</v>
      </c>
      <c r="AE36" s="10">
        <v>89</v>
      </c>
      <c r="AF36" s="10"/>
      <c r="AG36" s="10"/>
      <c r="AH36" s="10"/>
      <c r="AI36" s="10"/>
      <c r="AJ36" s="10"/>
      <c r="AK36" s="10"/>
      <c r="AL36" s="10">
        <v>1</v>
      </c>
      <c r="AM36" s="10">
        <v>174</v>
      </c>
      <c r="AN36" s="10"/>
    </row>
    <row r="37" spans="1:40" x14ac:dyDescent="0.3">
      <c r="A37" s="22" t="s">
        <v>453</v>
      </c>
      <c r="B37" s="23"/>
      <c r="C37" s="10"/>
      <c r="D37" s="31"/>
      <c r="E37" s="31"/>
      <c r="F37" s="31"/>
      <c r="G37" s="3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</row>
    <row r="39" spans="1:40" x14ac:dyDescent="0.3">
      <c r="B39">
        <v>2023</v>
      </c>
    </row>
    <row r="40" spans="1:40" x14ac:dyDescent="0.3">
      <c r="A40" s="24" t="s">
        <v>0</v>
      </c>
      <c r="B40" s="24" t="s">
        <v>1</v>
      </c>
      <c r="C40" s="10"/>
      <c r="D40" s="29" t="s">
        <v>431</v>
      </c>
      <c r="E40" s="29"/>
      <c r="F40" s="29"/>
      <c r="G40" s="29"/>
      <c r="H40" s="26" t="s">
        <v>432</v>
      </c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 t="s">
        <v>440</v>
      </c>
      <c r="W40" s="26"/>
      <c r="X40" s="26"/>
      <c r="Y40" s="26"/>
      <c r="Z40" s="26"/>
      <c r="AA40" s="26"/>
      <c r="AB40" s="26" t="s">
        <v>444</v>
      </c>
      <c r="AC40" s="26"/>
      <c r="AD40" s="26"/>
      <c r="AE40" s="26"/>
      <c r="AF40" s="26"/>
      <c r="AG40" s="26"/>
      <c r="AH40" s="26"/>
      <c r="AI40" s="26"/>
      <c r="AJ40" s="26" t="s">
        <v>449</v>
      </c>
      <c r="AK40" s="26"/>
      <c r="AL40" s="26"/>
      <c r="AM40" s="26"/>
      <c r="AN40" s="21" t="s">
        <v>452</v>
      </c>
    </row>
    <row r="41" spans="1:40" x14ac:dyDescent="0.3">
      <c r="A41" s="25"/>
      <c r="B41" s="25"/>
      <c r="C41" s="10" t="s">
        <v>2</v>
      </c>
      <c r="D41" s="30" t="s">
        <v>429</v>
      </c>
      <c r="E41" s="30" t="s">
        <v>454</v>
      </c>
      <c r="F41" s="30" t="s">
        <v>430</v>
      </c>
      <c r="G41" s="30" t="s">
        <v>454</v>
      </c>
      <c r="H41" s="11" t="s">
        <v>433</v>
      </c>
      <c r="I41" s="11" t="s">
        <v>454</v>
      </c>
      <c r="J41" s="11" t="s">
        <v>434</v>
      </c>
      <c r="K41" s="11" t="s">
        <v>454</v>
      </c>
      <c r="L41" s="11" t="s">
        <v>435</v>
      </c>
      <c r="M41" s="11" t="s">
        <v>454</v>
      </c>
      <c r="N41" s="11" t="s">
        <v>436</v>
      </c>
      <c r="O41" s="11" t="s">
        <v>454</v>
      </c>
      <c r="P41" s="11" t="s">
        <v>437</v>
      </c>
      <c r="Q41" s="11" t="s">
        <v>454</v>
      </c>
      <c r="R41" s="11" t="s">
        <v>438</v>
      </c>
      <c r="S41" s="11" t="s">
        <v>454</v>
      </c>
      <c r="T41" s="11" t="s">
        <v>439</v>
      </c>
      <c r="U41" s="11" t="s">
        <v>454</v>
      </c>
      <c r="V41" s="11" t="s">
        <v>441</v>
      </c>
      <c r="W41" s="11" t="s">
        <v>454</v>
      </c>
      <c r="X41" s="11" t="s">
        <v>442</v>
      </c>
      <c r="Y41" s="11" t="s">
        <v>454</v>
      </c>
      <c r="Z41" s="11" t="s">
        <v>443</v>
      </c>
      <c r="AA41" s="11" t="s">
        <v>454</v>
      </c>
      <c r="AB41" s="11" t="s">
        <v>445</v>
      </c>
      <c r="AC41" s="11" t="s">
        <v>454</v>
      </c>
      <c r="AD41" s="11" t="s">
        <v>446</v>
      </c>
      <c r="AE41" s="11" t="s">
        <v>454</v>
      </c>
      <c r="AF41" s="11" t="s">
        <v>447</v>
      </c>
      <c r="AG41" s="11" t="s">
        <v>454</v>
      </c>
      <c r="AH41" s="11" t="s">
        <v>448</v>
      </c>
      <c r="AI41" s="11" t="s">
        <v>454</v>
      </c>
      <c r="AJ41" s="11" t="s">
        <v>450</v>
      </c>
      <c r="AK41" s="11" t="s">
        <v>454</v>
      </c>
      <c r="AL41" s="11" t="s">
        <v>451</v>
      </c>
      <c r="AM41" s="11" t="s">
        <v>454</v>
      </c>
      <c r="AN41" s="21"/>
    </row>
    <row r="42" spans="1:40" x14ac:dyDescent="0.3">
      <c r="A42" s="10">
        <v>1</v>
      </c>
      <c r="B42" s="10" t="s">
        <v>9</v>
      </c>
      <c r="C42" s="10" t="s">
        <v>10</v>
      </c>
      <c r="D42" s="30">
        <v>1</v>
      </c>
      <c r="E42" s="30">
        <v>127</v>
      </c>
      <c r="F42" s="30">
        <v>1</v>
      </c>
      <c r="G42" s="34">
        <v>47</v>
      </c>
      <c r="H42" s="11">
        <v>1</v>
      </c>
      <c r="I42" s="11">
        <v>127</v>
      </c>
      <c r="J42" s="11">
        <v>1</v>
      </c>
      <c r="K42" s="11">
        <v>127</v>
      </c>
      <c r="L42" s="11">
        <v>1</v>
      </c>
      <c r="M42" s="11">
        <v>139</v>
      </c>
      <c r="N42" s="11">
        <v>1</v>
      </c>
      <c r="O42" s="11">
        <v>139</v>
      </c>
      <c r="P42" s="10">
        <v>1</v>
      </c>
      <c r="Q42" s="10">
        <v>139</v>
      </c>
      <c r="R42" s="10">
        <v>1</v>
      </c>
      <c r="S42" s="10">
        <v>139</v>
      </c>
      <c r="T42" s="10">
        <v>1</v>
      </c>
      <c r="U42" s="10">
        <v>139</v>
      </c>
      <c r="V42" s="10">
        <v>1</v>
      </c>
      <c r="W42" s="10">
        <v>125</v>
      </c>
      <c r="X42" s="10">
        <v>1</v>
      </c>
      <c r="Y42" s="10">
        <v>125</v>
      </c>
      <c r="Z42" s="10">
        <v>1</v>
      </c>
      <c r="AA42" s="10">
        <v>125</v>
      </c>
      <c r="AB42" s="10">
        <v>1</v>
      </c>
      <c r="AC42" s="10">
        <v>141</v>
      </c>
      <c r="AD42" s="10">
        <v>1</v>
      </c>
      <c r="AE42" s="10">
        <v>21</v>
      </c>
      <c r="AF42" s="10">
        <v>1</v>
      </c>
      <c r="AG42" s="10">
        <v>140</v>
      </c>
      <c r="AH42" s="10"/>
      <c r="AI42" s="10"/>
      <c r="AJ42" s="10">
        <v>1</v>
      </c>
      <c r="AK42" s="10">
        <v>71</v>
      </c>
      <c r="AL42" s="10">
        <v>1</v>
      </c>
      <c r="AM42" s="10">
        <v>71</v>
      </c>
      <c r="AN42" s="10"/>
    </row>
    <row r="43" spans="1:40" x14ac:dyDescent="0.3">
      <c r="A43" s="10">
        <v>2</v>
      </c>
      <c r="B43" s="10" t="s">
        <v>32</v>
      </c>
      <c r="C43" s="10" t="s">
        <v>33</v>
      </c>
      <c r="D43" s="35">
        <v>1</v>
      </c>
      <c r="E43" s="35">
        <v>5</v>
      </c>
      <c r="F43" s="35"/>
      <c r="G43" s="35"/>
      <c r="H43" s="11"/>
      <c r="I43" s="11"/>
      <c r="J43" s="11"/>
      <c r="K43" s="11"/>
      <c r="L43" s="11"/>
      <c r="M43" s="11"/>
      <c r="N43" s="11"/>
      <c r="O43" s="11"/>
      <c r="P43" s="10"/>
      <c r="Q43" s="10"/>
      <c r="R43" s="10"/>
      <c r="S43" s="10"/>
      <c r="T43" s="10"/>
      <c r="U43" s="10"/>
      <c r="V43" s="10">
        <v>1</v>
      </c>
      <c r="W43" s="10">
        <v>69</v>
      </c>
      <c r="X43" s="10">
        <v>1</v>
      </c>
      <c r="Y43" s="10">
        <v>69</v>
      </c>
      <c r="Z43" s="10">
        <v>1</v>
      </c>
      <c r="AA43" s="10">
        <v>69</v>
      </c>
      <c r="AB43" s="10">
        <v>1</v>
      </c>
      <c r="AC43" s="10">
        <v>69</v>
      </c>
      <c r="AD43" s="10"/>
      <c r="AE43" s="10"/>
      <c r="AF43" s="10">
        <v>1</v>
      </c>
      <c r="AG43" s="10">
        <v>71</v>
      </c>
      <c r="AH43" s="10"/>
      <c r="AI43" s="10"/>
      <c r="AJ43" s="10"/>
      <c r="AK43" s="10"/>
      <c r="AL43" s="10"/>
      <c r="AM43" s="10"/>
      <c r="AN43" s="10"/>
    </row>
    <row r="44" spans="1:40" x14ac:dyDescent="0.3">
      <c r="A44" s="10">
        <v>3</v>
      </c>
      <c r="B44" s="10" t="s">
        <v>38</v>
      </c>
      <c r="C44" s="10" t="s">
        <v>39</v>
      </c>
      <c r="D44" s="35">
        <v>1</v>
      </c>
      <c r="E44" s="35">
        <v>19</v>
      </c>
      <c r="F44" s="35">
        <v>1</v>
      </c>
      <c r="G44" s="35">
        <v>113</v>
      </c>
      <c r="H44" s="11">
        <v>1</v>
      </c>
      <c r="I44" s="11">
        <v>234</v>
      </c>
      <c r="J44" s="11"/>
      <c r="K44" s="11"/>
      <c r="L44" s="11">
        <v>1</v>
      </c>
      <c r="M44" s="11">
        <v>243</v>
      </c>
      <c r="N44" s="11">
        <v>1</v>
      </c>
      <c r="O44" s="11">
        <v>234</v>
      </c>
      <c r="P44" s="10">
        <v>1</v>
      </c>
      <c r="Q44" s="10">
        <v>234</v>
      </c>
      <c r="R44" s="10">
        <v>1</v>
      </c>
      <c r="S44" s="10">
        <v>234</v>
      </c>
      <c r="T44" s="10">
        <v>1</v>
      </c>
      <c r="U44" s="10">
        <v>234</v>
      </c>
      <c r="V44" s="10">
        <v>1</v>
      </c>
      <c r="W44" s="10">
        <v>237</v>
      </c>
      <c r="X44" s="10">
        <v>1</v>
      </c>
      <c r="Y44" s="10">
        <v>237</v>
      </c>
      <c r="Z44" s="10">
        <v>1</v>
      </c>
      <c r="AA44" s="10">
        <v>237</v>
      </c>
      <c r="AB44" s="10">
        <v>1</v>
      </c>
      <c r="AC44" s="10">
        <v>246</v>
      </c>
      <c r="AD44" s="10">
        <v>1</v>
      </c>
      <c r="AE44" s="10">
        <v>246</v>
      </c>
      <c r="AF44" s="10">
        <v>1</v>
      </c>
      <c r="AG44" s="10">
        <v>245</v>
      </c>
      <c r="AH44" s="10"/>
      <c r="AI44" s="10"/>
      <c r="AJ44" s="10"/>
      <c r="AK44" s="10"/>
      <c r="AL44" s="10">
        <v>1</v>
      </c>
      <c r="AM44" s="10">
        <v>116</v>
      </c>
      <c r="AN44" s="10"/>
    </row>
    <row r="45" spans="1:40" x14ac:dyDescent="0.3">
      <c r="A45" s="10">
        <v>4</v>
      </c>
      <c r="B45" s="10" t="s">
        <v>41</v>
      </c>
      <c r="C45" s="10" t="s">
        <v>42</v>
      </c>
      <c r="D45" s="34"/>
      <c r="E45" s="34"/>
      <c r="F45" s="34"/>
      <c r="G45" s="35"/>
      <c r="H45" s="11">
        <v>1</v>
      </c>
      <c r="I45" s="11">
        <v>85</v>
      </c>
      <c r="J45" s="11"/>
      <c r="K45" s="11"/>
      <c r="L45" s="11">
        <v>1</v>
      </c>
      <c r="M45" s="11">
        <v>85</v>
      </c>
      <c r="N45" s="11">
        <v>1</v>
      </c>
      <c r="O45" s="11">
        <v>85</v>
      </c>
      <c r="P45" s="10">
        <v>1</v>
      </c>
      <c r="Q45" s="10">
        <v>85</v>
      </c>
      <c r="R45" s="10"/>
      <c r="S45" s="10"/>
      <c r="T45" s="10">
        <v>1</v>
      </c>
      <c r="U45" s="10">
        <v>85</v>
      </c>
      <c r="V45" s="10">
        <v>1</v>
      </c>
      <c r="W45" s="10">
        <v>75</v>
      </c>
      <c r="X45" s="10">
        <v>1</v>
      </c>
      <c r="Y45" s="10">
        <v>75</v>
      </c>
      <c r="Z45" s="10">
        <v>1</v>
      </c>
      <c r="AA45" s="10">
        <v>75</v>
      </c>
      <c r="AB45" s="10">
        <v>1</v>
      </c>
      <c r="AC45" s="10">
        <v>76</v>
      </c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</row>
    <row r="46" spans="1:40" x14ac:dyDescent="0.3">
      <c r="A46" s="10">
        <v>5</v>
      </c>
      <c r="B46" s="10" t="s">
        <v>65</v>
      </c>
      <c r="C46" s="10" t="s">
        <v>66</v>
      </c>
      <c r="D46" s="30">
        <v>1</v>
      </c>
      <c r="E46" s="30">
        <v>159</v>
      </c>
      <c r="F46" s="30">
        <v>1</v>
      </c>
      <c r="G46" s="36">
        <v>158</v>
      </c>
      <c r="H46" s="11">
        <v>1</v>
      </c>
      <c r="I46" s="11">
        <v>190</v>
      </c>
      <c r="J46" s="11">
        <v>1</v>
      </c>
      <c r="K46" s="11">
        <v>172</v>
      </c>
      <c r="L46" s="11">
        <v>1</v>
      </c>
      <c r="M46" s="11">
        <v>190</v>
      </c>
      <c r="N46" s="11">
        <v>1</v>
      </c>
      <c r="O46" s="11">
        <v>190</v>
      </c>
      <c r="P46" s="10">
        <v>1</v>
      </c>
      <c r="Q46" s="10">
        <v>190</v>
      </c>
      <c r="R46" s="10"/>
      <c r="S46" s="10"/>
      <c r="T46" s="10">
        <v>1</v>
      </c>
      <c r="U46" s="10">
        <v>190</v>
      </c>
      <c r="V46" s="10">
        <v>1</v>
      </c>
      <c r="W46" s="10">
        <v>183</v>
      </c>
      <c r="X46" s="10">
        <v>1</v>
      </c>
      <c r="Y46" s="10">
        <v>183</v>
      </c>
      <c r="Z46" s="10">
        <v>1</v>
      </c>
      <c r="AA46" s="10">
        <v>183</v>
      </c>
      <c r="AB46" s="10">
        <v>1</v>
      </c>
      <c r="AC46" s="10">
        <v>191</v>
      </c>
      <c r="AD46" s="10">
        <v>1</v>
      </c>
      <c r="AE46" s="10">
        <v>81</v>
      </c>
      <c r="AF46" s="10">
        <v>1</v>
      </c>
      <c r="AG46" s="10">
        <v>91</v>
      </c>
      <c r="AH46" s="10"/>
      <c r="AI46" s="10"/>
      <c r="AJ46" s="10"/>
      <c r="AK46" s="10"/>
      <c r="AL46" s="10">
        <v>1</v>
      </c>
      <c r="AM46" s="10">
        <v>90</v>
      </c>
      <c r="AN46" s="10"/>
    </row>
    <row r="47" spans="1:40" x14ac:dyDescent="0.3">
      <c r="A47" s="10">
        <v>6</v>
      </c>
      <c r="B47" s="10" t="s">
        <v>74</v>
      </c>
      <c r="C47" s="10" t="s">
        <v>75</v>
      </c>
      <c r="D47" s="30">
        <v>1</v>
      </c>
      <c r="E47" s="30">
        <v>9</v>
      </c>
      <c r="F47" s="30"/>
      <c r="G47" s="34"/>
      <c r="H47" s="11"/>
      <c r="I47" s="11"/>
      <c r="J47" s="11"/>
      <c r="K47" s="11"/>
      <c r="L47" s="11">
        <v>1</v>
      </c>
      <c r="M47" s="11">
        <v>92</v>
      </c>
      <c r="N47" s="11">
        <v>1</v>
      </c>
      <c r="O47" s="11">
        <v>92</v>
      </c>
      <c r="P47" s="10">
        <v>1</v>
      </c>
      <c r="Q47" s="10">
        <v>92</v>
      </c>
      <c r="R47" s="10"/>
      <c r="S47" s="10"/>
      <c r="T47" s="10">
        <v>1</v>
      </c>
      <c r="U47" s="10">
        <v>92</v>
      </c>
      <c r="V47" s="10">
        <v>1</v>
      </c>
      <c r="W47" s="10">
        <v>89</v>
      </c>
      <c r="X47" s="10">
        <v>1</v>
      </c>
      <c r="Y47" s="10">
        <v>89</v>
      </c>
      <c r="Z47" s="10">
        <v>1</v>
      </c>
      <c r="AA47" s="10">
        <v>89</v>
      </c>
      <c r="AB47" s="10">
        <v>1</v>
      </c>
      <c r="AC47" s="10">
        <v>91</v>
      </c>
      <c r="AD47" s="10">
        <v>1</v>
      </c>
      <c r="AE47" s="10">
        <v>91</v>
      </c>
      <c r="AF47" s="10">
        <v>1</v>
      </c>
      <c r="AG47" s="10">
        <v>92</v>
      </c>
      <c r="AH47" s="10"/>
      <c r="AI47" s="10"/>
      <c r="AJ47" s="10"/>
      <c r="AK47" s="10"/>
      <c r="AL47" s="10"/>
      <c r="AM47" s="10"/>
      <c r="AN47" s="10"/>
    </row>
    <row r="48" spans="1:40" x14ac:dyDescent="0.3">
      <c r="A48" s="10">
        <v>7</v>
      </c>
      <c r="B48" s="10" t="s">
        <v>77</v>
      </c>
      <c r="C48" s="10" t="s">
        <v>78</v>
      </c>
      <c r="D48" s="30"/>
      <c r="E48" s="30"/>
      <c r="F48" s="30"/>
      <c r="G48" s="34"/>
      <c r="H48" s="11"/>
      <c r="I48" s="11"/>
      <c r="J48" s="11"/>
      <c r="K48" s="11"/>
      <c r="L48" s="11"/>
      <c r="M48" s="11"/>
      <c r="N48" s="11"/>
      <c r="O48" s="11"/>
      <c r="P48" s="10"/>
      <c r="Q48" s="10"/>
      <c r="R48" s="10"/>
      <c r="S48" s="10"/>
      <c r="T48" s="10"/>
      <c r="U48" s="10"/>
      <c r="V48" s="10">
        <v>1</v>
      </c>
      <c r="W48" s="10">
        <v>148</v>
      </c>
      <c r="X48" s="10"/>
      <c r="Y48" s="10"/>
      <c r="Z48" s="10">
        <v>1</v>
      </c>
      <c r="AA48" s="10">
        <v>148</v>
      </c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</row>
    <row r="49" spans="1:40" x14ac:dyDescent="0.3">
      <c r="A49" s="10">
        <v>8</v>
      </c>
      <c r="B49" s="10" t="s">
        <v>80</v>
      </c>
      <c r="C49" s="10" t="s">
        <v>81</v>
      </c>
      <c r="D49" s="30">
        <v>1</v>
      </c>
      <c r="E49" s="30">
        <v>44</v>
      </c>
      <c r="F49" s="30">
        <v>1</v>
      </c>
      <c r="G49" s="36">
        <v>44</v>
      </c>
      <c r="H49" s="11">
        <v>1</v>
      </c>
      <c r="I49" s="11">
        <v>66</v>
      </c>
      <c r="J49" s="11"/>
      <c r="K49" s="11"/>
      <c r="L49" s="11">
        <v>1</v>
      </c>
      <c r="M49" s="11">
        <v>66</v>
      </c>
      <c r="N49" s="11">
        <v>1</v>
      </c>
      <c r="O49" s="11">
        <v>66</v>
      </c>
      <c r="P49" s="10">
        <v>1</v>
      </c>
      <c r="Q49" s="10">
        <v>66</v>
      </c>
      <c r="R49" s="10"/>
      <c r="S49" s="10"/>
      <c r="T49" s="10">
        <v>1</v>
      </c>
      <c r="U49" s="10">
        <v>66</v>
      </c>
      <c r="V49" s="10">
        <v>1</v>
      </c>
      <c r="W49" s="10">
        <v>67</v>
      </c>
      <c r="X49" s="10">
        <v>1</v>
      </c>
      <c r="Y49" s="10">
        <v>67</v>
      </c>
      <c r="Z49" s="10">
        <v>1</v>
      </c>
      <c r="AA49" s="10">
        <v>67</v>
      </c>
      <c r="AB49" s="10">
        <v>1</v>
      </c>
      <c r="AC49" s="10">
        <v>64</v>
      </c>
      <c r="AD49" s="10">
        <v>1</v>
      </c>
      <c r="AE49" s="10">
        <v>16</v>
      </c>
      <c r="AF49" s="10">
        <v>1</v>
      </c>
      <c r="AG49" s="10">
        <v>63</v>
      </c>
      <c r="AH49" s="10"/>
      <c r="AI49" s="10"/>
      <c r="AJ49" s="10">
        <v>1</v>
      </c>
      <c r="AK49" s="10">
        <v>8</v>
      </c>
      <c r="AL49" s="10">
        <v>1</v>
      </c>
      <c r="AM49" s="10">
        <v>44</v>
      </c>
      <c r="AN49" s="10"/>
    </row>
    <row r="50" spans="1:40" x14ac:dyDescent="0.3">
      <c r="A50" s="10">
        <v>9</v>
      </c>
      <c r="B50" s="10" t="s">
        <v>86</v>
      </c>
      <c r="C50" s="10" t="s">
        <v>87</v>
      </c>
      <c r="D50" s="30">
        <v>1</v>
      </c>
      <c r="E50" s="30">
        <v>107</v>
      </c>
      <c r="F50" s="30">
        <v>1</v>
      </c>
      <c r="G50" s="30">
        <v>41</v>
      </c>
      <c r="H50" s="11">
        <v>1</v>
      </c>
      <c r="I50" s="11">
        <v>44</v>
      </c>
      <c r="J50" s="11"/>
      <c r="K50" s="11"/>
      <c r="L50" s="11">
        <v>1</v>
      </c>
      <c r="M50" s="11">
        <v>46</v>
      </c>
      <c r="N50" s="11">
        <v>1</v>
      </c>
      <c r="O50" s="11">
        <v>46</v>
      </c>
      <c r="P50" s="10">
        <v>1</v>
      </c>
      <c r="Q50" s="10">
        <v>46</v>
      </c>
      <c r="R50" s="10">
        <v>1</v>
      </c>
      <c r="S50" s="10">
        <v>46</v>
      </c>
      <c r="T50" s="10">
        <v>1</v>
      </c>
      <c r="U50" s="10">
        <v>46</v>
      </c>
      <c r="V50" s="10">
        <v>1</v>
      </c>
      <c r="W50" s="10">
        <v>43</v>
      </c>
      <c r="X50" s="10">
        <v>1</v>
      </c>
      <c r="Y50" s="10">
        <v>43</v>
      </c>
      <c r="Z50" s="10">
        <v>1</v>
      </c>
      <c r="AA50" s="10">
        <v>43</v>
      </c>
      <c r="AB50" s="10">
        <v>1</v>
      </c>
      <c r="AC50" s="10">
        <v>44</v>
      </c>
      <c r="AD50" s="10">
        <v>1</v>
      </c>
      <c r="AE50" s="10">
        <v>40</v>
      </c>
      <c r="AF50" s="10">
        <v>1</v>
      </c>
      <c r="AG50" s="10">
        <v>45</v>
      </c>
      <c r="AH50" s="10"/>
      <c r="AI50" s="10"/>
      <c r="AJ50" s="10">
        <v>1</v>
      </c>
      <c r="AK50" s="10">
        <v>111</v>
      </c>
      <c r="AL50" s="10">
        <v>1</v>
      </c>
      <c r="AM50" s="10">
        <v>111</v>
      </c>
      <c r="AN50" s="10"/>
    </row>
    <row r="51" spans="1:40" x14ac:dyDescent="0.3">
      <c r="A51" s="10">
        <v>10</v>
      </c>
      <c r="B51" s="10" t="s">
        <v>89</v>
      </c>
      <c r="C51" s="10" t="s">
        <v>90</v>
      </c>
      <c r="D51" s="30"/>
      <c r="E51" s="30"/>
      <c r="F51" s="30"/>
      <c r="G51" s="34"/>
      <c r="H51" s="11"/>
      <c r="I51" s="11"/>
      <c r="J51" s="11"/>
      <c r="K51" s="11"/>
      <c r="L51" s="11">
        <v>1</v>
      </c>
      <c r="M51" s="11">
        <v>71</v>
      </c>
      <c r="N51" s="11">
        <v>1</v>
      </c>
      <c r="O51" s="11">
        <v>71</v>
      </c>
      <c r="P51" s="10">
        <v>1</v>
      </c>
      <c r="Q51" s="10">
        <v>71</v>
      </c>
      <c r="R51" s="10"/>
      <c r="S51" s="10"/>
      <c r="T51" s="10">
        <v>1</v>
      </c>
      <c r="U51" s="10">
        <v>71</v>
      </c>
      <c r="V51" s="10">
        <v>1</v>
      </c>
      <c r="W51" s="10">
        <v>69</v>
      </c>
      <c r="X51" s="10"/>
      <c r="Y51" s="10"/>
      <c r="Z51" s="10"/>
      <c r="AA51" s="10"/>
      <c r="AB51" s="10">
        <v>1</v>
      </c>
      <c r="AC51" s="10">
        <v>71</v>
      </c>
      <c r="AD51" s="10"/>
      <c r="AE51" s="10"/>
      <c r="AF51" s="10">
        <v>1</v>
      </c>
      <c r="AG51" s="10">
        <v>69</v>
      </c>
      <c r="AH51" s="10"/>
      <c r="AI51" s="10"/>
      <c r="AJ51" s="10"/>
      <c r="AK51" s="10"/>
      <c r="AL51" s="10"/>
      <c r="AM51" s="10"/>
      <c r="AN51" s="10"/>
    </row>
    <row r="52" spans="1:40" x14ac:dyDescent="0.3">
      <c r="A52" s="10">
        <v>11</v>
      </c>
      <c r="B52" s="10" t="s">
        <v>98</v>
      </c>
      <c r="C52" s="10" t="s">
        <v>99</v>
      </c>
      <c r="D52" s="30">
        <v>1</v>
      </c>
      <c r="E52" s="30">
        <v>13</v>
      </c>
      <c r="F52" s="30"/>
      <c r="G52" s="30"/>
      <c r="H52" s="11"/>
      <c r="I52" s="11"/>
      <c r="J52" s="11"/>
      <c r="K52" s="11"/>
      <c r="L52" s="11">
        <v>1</v>
      </c>
      <c r="M52" s="11">
        <v>108</v>
      </c>
      <c r="N52" s="11"/>
      <c r="O52" s="11"/>
      <c r="P52" s="10"/>
      <c r="Q52" s="10"/>
      <c r="R52" s="10"/>
      <c r="S52" s="10"/>
      <c r="T52" s="10">
        <v>1</v>
      </c>
      <c r="U52" s="10">
        <v>108</v>
      </c>
      <c r="V52" s="10">
        <v>1</v>
      </c>
      <c r="W52" s="10">
        <v>103</v>
      </c>
      <c r="X52" s="10"/>
      <c r="Y52" s="10"/>
      <c r="Z52" s="10">
        <v>1</v>
      </c>
      <c r="AA52" s="10">
        <v>103</v>
      </c>
      <c r="AB52" s="10">
        <v>1</v>
      </c>
      <c r="AC52" s="10">
        <v>108</v>
      </c>
      <c r="AD52" s="10"/>
      <c r="AE52" s="10"/>
      <c r="AF52" s="10">
        <v>1</v>
      </c>
      <c r="AG52" s="10">
        <v>108</v>
      </c>
      <c r="AH52" s="10"/>
      <c r="AI52" s="10"/>
      <c r="AJ52" s="10">
        <v>1</v>
      </c>
      <c r="AK52" s="10">
        <v>57</v>
      </c>
      <c r="AL52" s="10">
        <v>1</v>
      </c>
      <c r="AM52" s="10">
        <v>57</v>
      </c>
      <c r="AN52" s="10"/>
    </row>
    <row r="53" spans="1:40" x14ac:dyDescent="0.3">
      <c r="A53" s="10">
        <v>12</v>
      </c>
      <c r="B53" s="10" t="s">
        <v>119</v>
      </c>
      <c r="C53" s="10" t="s">
        <v>120</v>
      </c>
      <c r="D53" s="30">
        <v>1</v>
      </c>
      <c r="E53" s="30">
        <v>108</v>
      </c>
      <c r="F53" s="30">
        <v>1</v>
      </c>
      <c r="G53" s="36">
        <v>164</v>
      </c>
      <c r="H53" s="11">
        <v>1</v>
      </c>
      <c r="I53" s="11">
        <v>157</v>
      </c>
      <c r="J53" s="11">
        <v>1</v>
      </c>
      <c r="K53" s="11">
        <v>378</v>
      </c>
      <c r="L53" s="11">
        <v>1</v>
      </c>
      <c r="M53" s="11">
        <v>157</v>
      </c>
      <c r="N53" s="11">
        <v>1</v>
      </c>
      <c r="O53" s="11">
        <v>157</v>
      </c>
      <c r="P53" s="10">
        <v>1</v>
      </c>
      <c r="Q53" s="10">
        <v>157</v>
      </c>
      <c r="R53" s="10">
        <v>1</v>
      </c>
      <c r="S53" s="10">
        <v>157</v>
      </c>
      <c r="T53" s="10">
        <v>1</v>
      </c>
      <c r="U53" s="10">
        <v>157</v>
      </c>
      <c r="V53" s="10">
        <v>1</v>
      </c>
      <c r="W53" s="10">
        <v>158</v>
      </c>
      <c r="X53" s="10">
        <v>1</v>
      </c>
      <c r="Y53" s="10">
        <v>158</v>
      </c>
      <c r="Z53" s="10">
        <v>1</v>
      </c>
      <c r="AA53" s="10">
        <v>158</v>
      </c>
      <c r="AB53" s="10">
        <v>1</v>
      </c>
      <c r="AC53" s="10">
        <v>163</v>
      </c>
      <c r="AD53" s="10">
        <v>1</v>
      </c>
      <c r="AE53" s="10">
        <v>148</v>
      </c>
      <c r="AF53" s="10">
        <v>1</v>
      </c>
      <c r="AG53" s="10">
        <v>163</v>
      </c>
      <c r="AH53" s="10"/>
      <c r="AI53" s="10"/>
      <c r="AJ53" s="10">
        <v>1</v>
      </c>
      <c r="AK53" s="10">
        <v>345</v>
      </c>
      <c r="AL53" s="10">
        <v>1</v>
      </c>
      <c r="AM53" s="10">
        <v>1761</v>
      </c>
      <c r="AN53" s="10"/>
    </row>
    <row r="54" spans="1:40" x14ac:dyDescent="0.3">
      <c r="A54" s="10">
        <v>13</v>
      </c>
      <c r="B54" s="10" t="s">
        <v>137</v>
      </c>
      <c r="C54" s="10" t="s">
        <v>138</v>
      </c>
      <c r="D54" s="30">
        <v>1</v>
      </c>
      <c r="E54" s="30">
        <v>4</v>
      </c>
      <c r="F54" s="30"/>
      <c r="G54" s="36"/>
      <c r="H54" s="11"/>
      <c r="I54" s="11"/>
      <c r="J54" s="11"/>
      <c r="K54" s="11"/>
      <c r="L54" s="11">
        <v>1</v>
      </c>
      <c r="M54" s="11">
        <v>170</v>
      </c>
      <c r="N54" s="11">
        <v>1</v>
      </c>
      <c r="O54" s="11">
        <v>170</v>
      </c>
      <c r="P54" s="10"/>
      <c r="Q54" s="10"/>
      <c r="R54" s="10"/>
      <c r="S54" s="10"/>
      <c r="T54" s="10">
        <v>1</v>
      </c>
      <c r="U54" s="10">
        <v>170</v>
      </c>
      <c r="V54" s="10">
        <v>1</v>
      </c>
      <c r="W54" s="10">
        <v>168</v>
      </c>
      <c r="X54" s="10">
        <v>1</v>
      </c>
      <c r="Y54" s="10">
        <v>168</v>
      </c>
      <c r="Z54" s="10">
        <v>1</v>
      </c>
      <c r="AA54" s="10">
        <v>168</v>
      </c>
      <c r="AB54" s="10">
        <v>1</v>
      </c>
      <c r="AC54" s="10">
        <v>119</v>
      </c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</row>
    <row r="55" spans="1:40" x14ac:dyDescent="0.3">
      <c r="A55" s="10">
        <v>14</v>
      </c>
      <c r="B55" s="10" t="s">
        <v>149</v>
      </c>
      <c r="C55" s="10" t="s">
        <v>150</v>
      </c>
      <c r="D55" s="30">
        <v>1</v>
      </c>
      <c r="E55" s="30">
        <v>79</v>
      </c>
      <c r="F55" s="30">
        <v>1</v>
      </c>
      <c r="G55" s="36">
        <v>143</v>
      </c>
      <c r="H55" s="11">
        <v>1</v>
      </c>
      <c r="I55" s="11">
        <v>172</v>
      </c>
      <c r="J55" s="11"/>
      <c r="K55" s="11"/>
      <c r="L55" s="11">
        <v>1</v>
      </c>
      <c r="M55" s="11">
        <v>172</v>
      </c>
      <c r="N55" s="11">
        <v>1</v>
      </c>
      <c r="O55" s="11">
        <v>172</v>
      </c>
      <c r="P55" s="10">
        <v>1</v>
      </c>
      <c r="Q55" s="10">
        <v>172</v>
      </c>
      <c r="R55" s="10">
        <v>1</v>
      </c>
      <c r="S55" s="10">
        <v>172</v>
      </c>
      <c r="T55" s="10">
        <v>1</v>
      </c>
      <c r="U55" s="10">
        <v>172</v>
      </c>
      <c r="V55" s="10">
        <v>1</v>
      </c>
      <c r="W55" s="10">
        <v>165</v>
      </c>
      <c r="X55" s="10">
        <v>1</v>
      </c>
      <c r="Y55" s="10">
        <v>165</v>
      </c>
      <c r="Z55" s="10">
        <v>1</v>
      </c>
      <c r="AA55" s="10">
        <v>165</v>
      </c>
      <c r="AB55" s="10">
        <v>1</v>
      </c>
      <c r="AC55" s="10">
        <v>78</v>
      </c>
      <c r="AD55" s="10">
        <v>1</v>
      </c>
      <c r="AE55" s="10">
        <v>78</v>
      </c>
      <c r="AF55" s="10">
        <v>1</v>
      </c>
      <c r="AG55" s="10">
        <v>15</v>
      </c>
      <c r="AH55" s="10"/>
      <c r="AI55" s="10"/>
      <c r="AJ55" s="10">
        <v>1</v>
      </c>
      <c r="AK55" s="10">
        <v>75</v>
      </c>
      <c r="AL55" s="10">
        <v>1</v>
      </c>
      <c r="AM55" s="10">
        <v>28</v>
      </c>
      <c r="AN55" s="10"/>
    </row>
    <row r="56" spans="1:40" x14ac:dyDescent="0.3">
      <c r="A56" s="22" t="s">
        <v>453</v>
      </c>
      <c r="B56" s="23"/>
      <c r="C56" s="10"/>
      <c r="D56" s="31"/>
      <c r="E56" s="31"/>
      <c r="F56" s="31"/>
      <c r="G56" s="3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</row>
    <row r="57" spans="1:40" x14ac:dyDescent="0.3">
      <c r="A57" s="12"/>
      <c r="B57" s="12"/>
      <c r="C57" s="13"/>
      <c r="D57" s="32"/>
      <c r="E57" s="32"/>
      <c r="F57" s="32"/>
      <c r="G57" s="3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</row>
  </sheetData>
  <mergeCells count="27">
    <mergeCell ref="AN40:AN41"/>
    <mergeCell ref="A56:B56"/>
    <mergeCell ref="AB21:AI21"/>
    <mergeCell ref="AJ21:AM21"/>
    <mergeCell ref="AN21:AN22"/>
    <mergeCell ref="A37:B37"/>
    <mergeCell ref="A21:A22"/>
    <mergeCell ref="B21:B22"/>
    <mergeCell ref="D21:G21"/>
    <mergeCell ref="H21:U21"/>
    <mergeCell ref="V21:AA21"/>
    <mergeCell ref="AN2:AN3"/>
    <mergeCell ref="A18:B18"/>
    <mergeCell ref="B40:B41"/>
    <mergeCell ref="D2:G2"/>
    <mergeCell ref="H2:U2"/>
    <mergeCell ref="V2:AA2"/>
    <mergeCell ref="AB2:AI2"/>
    <mergeCell ref="AJ2:AM2"/>
    <mergeCell ref="A2:A3"/>
    <mergeCell ref="B2:B3"/>
    <mergeCell ref="A40:A41"/>
    <mergeCell ref="D40:G40"/>
    <mergeCell ref="H40:U40"/>
    <mergeCell ref="V40:AA40"/>
    <mergeCell ref="AB40:AI40"/>
    <mergeCell ref="AJ40:AM40"/>
  </mergeCells>
  <pageMargins left="0.25" right="0.25" top="0.75" bottom="0.75" header="0.3" footer="0.3"/>
  <pageSetup scale="6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0"/>
  <sheetViews>
    <sheetView workbookViewId="0">
      <selection activeCell="C22" sqref="C22"/>
    </sheetView>
  </sheetViews>
  <sheetFormatPr defaultColWidth="8.69921875" defaultRowHeight="15.6" x14ac:dyDescent="0.3"/>
  <cols>
    <col min="1" max="1" width="18.19921875" style="15" bestFit="1" customWidth="1"/>
    <col min="2" max="16384" width="8.69921875" style="15"/>
  </cols>
  <sheetData>
    <row r="1" spans="1:15" x14ac:dyDescent="0.3">
      <c r="A1" s="15">
        <v>2021</v>
      </c>
    </row>
    <row r="2" spans="1:15" x14ac:dyDescent="0.3">
      <c r="A2" s="14"/>
      <c r="B2" s="14" t="s">
        <v>9</v>
      </c>
      <c r="C2" s="14" t="s">
        <v>32</v>
      </c>
      <c r="D2" s="14" t="s">
        <v>38</v>
      </c>
      <c r="E2" s="14" t="s">
        <v>41</v>
      </c>
      <c r="F2" s="14" t="s">
        <v>65</v>
      </c>
      <c r="G2" s="14" t="s">
        <v>74</v>
      </c>
      <c r="H2" s="14" t="s">
        <v>77</v>
      </c>
      <c r="I2" s="14" t="s">
        <v>80</v>
      </c>
      <c r="J2" s="14" t="s">
        <v>86</v>
      </c>
      <c r="K2" s="14" t="s">
        <v>89</v>
      </c>
      <c r="L2" s="14" t="s">
        <v>98</v>
      </c>
      <c r="M2" s="14" t="s">
        <v>119</v>
      </c>
      <c r="N2" s="14" t="s">
        <v>137</v>
      </c>
      <c r="O2" s="14" t="s">
        <v>149</v>
      </c>
    </row>
    <row r="3" spans="1:15" x14ac:dyDescent="0.3">
      <c r="A3" s="16" t="s">
        <v>507</v>
      </c>
      <c r="B3" s="20">
        <v>264</v>
      </c>
      <c r="C3" s="20">
        <v>28</v>
      </c>
      <c r="D3" s="20">
        <v>48</v>
      </c>
      <c r="E3" s="20">
        <v>50</v>
      </c>
      <c r="F3" s="20">
        <v>18</v>
      </c>
      <c r="G3" s="20">
        <v>3</v>
      </c>
      <c r="H3" s="20">
        <v>8</v>
      </c>
      <c r="I3" s="20">
        <v>28</v>
      </c>
      <c r="J3" s="20">
        <v>46</v>
      </c>
      <c r="K3" s="20">
        <v>26</v>
      </c>
      <c r="L3" s="20">
        <v>32</v>
      </c>
      <c r="M3" s="20">
        <v>73</v>
      </c>
      <c r="N3" s="20">
        <v>17</v>
      </c>
      <c r="O3" s="20">
        <v>56</v>
      </c>
    </row>
    <row r="4" spans="1:15" x14ac:dyDescent="0.3">
      <c r="A4" s="16" t="s">
        <v>460</v>
      </c>
      <c r="B4" s="14">
        <v>2021</v>
      </c>
      <c r="C4" s="20">
        <v>2021</v>
      </c>
      <c r="D4" s="20">
        <v>2021</v>
      </c>
      <c r="E4" s="20">
        <v>2021</v>
      </c>
      <c r="F4" s="20">
        <v>2021</v>
      </c>
      <c r="G4" s="20">
        <v>2021</v>
      </c>
      <c r="H4" s="20">
        <v>2021</v>
      </c>
      <c r="I4" s="20">
        <v>2021</v>
      </c>
      <c r="J4" s="20">
        <v>2021</v>
      </c>
      <c r="K4" s="20">
        <v>2021</v>
      </c>
      <c r="L4" s="20">
        <v>2021</v>
      </c>
      <c r="M4" s="20">
        <v>2021</v>
      </c>
      <c r="N4" s="20">
        <v>2021</v>
      </c>
      <c r="O4" s="20">
        <v>2021</v>
      </c>
    </row>
    <row r="5" spans="1:15" x14ac:dyDescent="0.3">
      <c r="A5" s="16" t="s">
        <v>461</v>
      </c>
      <c r="B5" s="14">
        <v>2004</v>
      </c>
      <c r="C5" s="14">
        <v>1990</v>
      </c>
      <c r="D5" s="14">
        <v>1973</v>
      </c>
      <c r="E5" s="14">
        <v>2004</v>
      </c>
      <c r="F5" s="14">
        <v>1997</v>
      </c>
      <c r="G5" s="14">
        <v>1995</v>
      </c>
      <c r="H5" s="14">
        <v>1968</v>
      </c>
      <c r="I5" s="14">
        <v>2000</v>
      </c>
      <c r="J5" s="14">
        <v>1987</v>
      </c>
      <c r="K5" s="14">
        <v>1981</v>
      </c>
      <c r="L5" s="14">
        <v>1992</v>
      </c>
      <c r="M5" s="14">
        <v>1981</v>
      </c>
      <c r="N5" s="14">
        <v>1980</v>
      </c>
      <c r="O5" s="14">
        <v>2007</v>
      </c>
    </row>
    <row r="6" spans="1:15" x14ac:dyDescent="0.3">
      <c r="A6" s="16" t="s">
        <v>459</v>
      </c>
      <c r="B6" s="14">
        <f>B4-B5</f>
        <v>17</v>
      </c>
      <c r="C6" s="14">
        <f t="shared" ref="C6:O6" si="0">C4-C5</f>
        <v>31</v>
      </c>
      <c r="D6" s="14">
        <f t="shared" si="0"/>
        <v>48</v>
      </c>
      <c r="E6" s="14">
        <f t="shared" si="0"/>
        <v>17</v>
      </c>
      <c r="F6" s="14">
        <f t="shared" si="0"/>
        <v>24</v>
      </c>
      <c r="G6" s="14">
        <f t="shared" si="0"/>
        <v>26</v>
      </c>
      <c r="H6" s="14">
        <f t="shared" si="0"/>
        <v>53</v>
      </c>
      <c r="I6" s="14">
        <f t="shared" si="0"/>
        <v>21</v>
      </c>
      <c r="J6" s="14">
        <f t="shared" si="0"/>
        <v>34</v>
      </c>
      <c r="K6" s="14">
        <f t="shared" si="0"/>
        <v>40</v>
      </c>
      <c r="L6" s="14">
        <f t="shared" si="0"/>
        <v>29</v>
      </c>
      <c r="M6" s="14">
        <f t="shared" si="0"/>
        <v>40</v>
      </c>
      <c r="N6" s="14">
        <f t="shared" si="0"/>
        <v>41</v>
      </c>
      <c r="O6" s="14">
        <f t="shared" si="0"/>
        <v>14</v>
      </c>
    </row>
    <row r="8" spans="1:15" x14ac:dyDescent="0.3">
      <c r="A8" s="15">
        <v>2022</v>
      </c>
    </row>
    <row r="9" spans="1:15" x14ac:dyDescent="0.3">
      <c r="A9" s="20"/>
      <c r="B9" s="20" t="s">
        <v>9</v>
      </c>
      <c r="C9" s="20" t="s">
        <v>32</v>
      </c>
      <c r="D9" s="20" t="s">
        <v>38</v>
      </c>
      <c r="E9" s="20" t="s">
        <v>41</v>
      </c>
      <c r="F9" s="20" t="s">
        <v>65</v>
      </c>
      <c r="G9" s="20" t="s">
        <v>74</v>
      </c>
      <c r="H9" s="20" t="s">
        <v>77</v>
      </c>
      <c r="I9" s="20" t="s">
        <v>80</v>
      </c>
      <c r="J9" s="20" t="s">
        <v>86</v>
      </c>
      <c r="K9" s="20" t="s">
        <v>89</v>
      </c>
      <c r="L9" s="20" t="s">
        <v>98</v>
      </c>
      <c r="M9" s="20" t="s">
        <v>119</v>
      </c>
      <c r="N9" s="20" t="s">
        <v>137</v>
      </c>
      <c r="O9" s="20" t="s">
        <v>149</v>
      </c>
    </row>
    <row r="10" spans="1:15" x14ac:dyDescent="0.3">
      <c r="A10" s="16" t="s">
        <v>507</v>
      </c>
      <c r="B10" s="20">
        <v>264</v>
      </c>
      <c r="C10" s="20">
        <v>28</v>
      </c>
      <c r="D10" s="20">
        <v>48</v>
      </c>
      <c r="E10" s="20">
        <v>50</v>
      </c>
      <c r="F10" s="20">
        <v>18</v>
      </c>
      <c r="G10" s="20">
        <v>3</v>
      </c>
      <c r="H10" s="20">
        <v>8</v>
      </c>
      <c r="I10" s="20">
        <v>28</v>
      </c>
      <c r="J10" s="20">
        <v>46</v>
      </c>
      <c r="K10" s="20">
        <v>26</v>
      </c>
      <c r="L10" s="20">
        <v>32</v>
      </c>
      <c r="M10" s="20">
        <v>73</v>
      </c>
      <c r="N10" s="20">
        <v>17</v>
      </c>
      <c r="O10" s="20">
        <v>56</v>
      </c>
    </row>
    <row r="11" spans="1:15" x14ac:dyDescent="0.3">
      <c r="A11" s="16" t="s">
        <v>460</v>
      </c>
      <c r="B11" s="20">
        <v>2022</v>
      </c>
      <c r="C11" s="20">
        <v>2022</v>
      </c>
      <c r="D11" s="20">
        <v>2022</v>
      </c>
      <c r="E11" s="20">
        <v>2022</v>
      </c>
      <c r="F11" s="20">
        <v>2022</v>
      </c>
      <c r="G11" s="20">
        <v>2022</v>
      </c>
      <c r="H11" s="20">
        <v>2022</v>
      </c>
      <c r="I11" s="20">
        <v>2022</v>
      </c>
      <c r="J11" s="20">
        <v>2022</v>
      </c>
      <c r="K11" s="20">
        <v>2022</v>
      </c>
      <c r="L11" s="20">
        <v>2022</v>
      </c>
      <c r="M11" s="20">
        <v>2022</v>
      </c>
      <c r="N11" s="20">
        <v>2022</v>
      </c>
      <c r="O11" s="20">
        <v>2022</v>
      </c>
    </row>
    <row r="12" spans="1:15" x14ac:dyDescent="0.3">
      <c r="A12" s="16" t="s">
        <v>461</v>
      </c>
      <c r="B12" s="20">
        <v>2004</v>
      </c>
      <c r="C12" s="20">
        <v>1990</v>
      </c>
      <c r="D12" s="20">
        <v>1973</v>
      </c>
      <c r="E12" s="20">
        <v>2004</v>
      </c>
      <c r="F12" s="20">
        <v>1997</v>
      </c>
      <c r="G12" s="20">
        <v>1995</v>
      </c>
      <c r="H12" s="20">
        <v>1968</v>
      </c>
      <c r="I12" s="20">
        <v>2000</v>
      </c>
      <c r="J12" s="20">
        <v>1987</v>
      </c>
      <c r="K12" s="20">
        <v>1981</v>
      </c>
      <c r="L12" s="20">
        <v>1992</v>
      </c>
      <c r="M12" s="20">
        <v>1981</v>
      </c>
      <c r="N12" s="20">
        <v>1980</v>
      </c>
      <c r="O12" s="20">
        <v>2007</v>
      </c>
    </row>
    <row r="13" spans="1:15" x14ac:dyDescent="0.3">
      <c r="A13" s="16" t="s">
        <v>459</v>
      </c>
      <c r="B13" s="20">
        <f>B11-B12</f>
        <v>18</v>
      </c>
      <c r="C13" s="20">
        <f t="shared" ref="C13:O13" si="1">C11-C12</f>
        <v>32</v>
      </c>
      <c r="D13" s="20">
        <f t="shared" si="1"/>
        <v>49</v>
      </c>
      <c r="E13" s="20">
        <f t="shared" si="1"/>
        <v>18</v>
      </c>
      <c r="F13" s="20">
        <f t="shared" si="1"/>
        <v>25</v>
      </c>
      <c r="G13" s="20">
        <f t="shared" si="1"/>
        <v>27</v>
      </c>
      <c r="H13" s="20">
        <f t="shared" si="1"/>
        <v>54</v>
      </c>
      <c r="I13" s="20">
        <f t="shared" si="1"/>
        <v>22</v>
      </c>
      <c r="J13" s="20">
        <f t="shared" si="1"/>
        <v>35</v>
      </c>
      <c r="K13" s="20">
        <f t="shared" si="1"/>
        <v>41</v>
      </c>
      <c r="L13" s="20">
        <f t="shared" si="1"/>
        <v>30</v>
      </c>
      <c r="M13" s="20">
        <f t="shared" si="1"/>
        <v>41</v>
      </c>
      <c r="N13" s="20">
        <f t="shared" si="1"/>
        <v>42</v>
      </c>
      <c r="O13" s="20">
        <f t="shared" si="1"/>
        <v>15</v>
      </c>
    </row>
    <row r="15" spans="1:15" x14ac:dyDescent="0.3">
      <c r="A15" s="15">
        <v>2023</v>
      </c>
    </row>
    <row r="16" spans="1:15" x14ac:dyDescent="0.3">
      <c r="A16" s="20"/>
      <c r="B16" s="20" t="s">
        <v>9</v>
      </c>
      <c r="C16" s="20" t="s">
        <v>32</v>
      </c>
      <c r="D16" s="20" t="s">
        <v>38</v>
      </c>
      <c r="E16" s="20" t="s">
        <v>41</v>
      </c>
      <c r="F16" s="20" t="s">
        <v>65</v>
      </c>
      <c r="G16" s="20" t="s">
        <v>74</v>
      </c>
      <c r="H16" s="20" t="s">
        <v>77</v>
      </c>
      <c r="I16" s="20" t="s">
        <v>80</v>
      </c>
      <c r="J16" s="20" t="s">
        <v>86</v>
      </c>
      <c r="K16" s="20" t="s">
        <v>89</v>
      </c>
      <c r="L16" s="20" t="s">
        <v>98</v>
      </c>
      <c r="M16" s="20" t="s">
        <v>119</v>
      </c>
      <c r="N16" s="20" t="s">
        <v>137</v>
      </c>
      <c r="O16" s="20" t="s">
        <v>149</v>
      </c>
    </row>
    <row r="17" spans="1:15" x14ac:dyDescent="0.3">
      <c r="A17" s="16" t="s">
        <v>507</v>
      </c>
      <c r="B17" s="20">
        <v>264</v>
      </c>
      <c r="C17" s="20">
        <v>28</v>
      </c>
      <c r="D17" s="20">
        <v>48</v>
      </c>
      <c r="E17" s="20">
        <v>50</v>
      </c>
      <c r="F17" s="20">
        <v>18</v>
      </c>
      <c r="G17" s="20">
        <v>3</v>
      </c>
      <c r="H17" s="20">
        <v>8</v>
      </c>
      <c r="I17" s="20">
        <v>28</v>
      </c>
      <c r="J17" s="20">
        <v>46</v>
      </c>
      <c r="K17" s="20">
        <v>26</v>
      </c>
      <c r="L17" s="20">
        <v>32</v>
      </c>
      <c r="M17" s="20">
        <v>73</v>
      </c>
      <c r="N17" s="20">
        <v>17</v>
      </c>
      <c r="O17" s="20">
        <v>56</v>
      </c>
    </row>
    <row r="18" spans="1:15" x14ac:dyDescent="0.3">
      <c r="A18" s="16" t="s">
        <v>460</v>
      </c>
      <c r="B18" s="20">
        <v>2023</v>
      </c>
      <c r="C18" s="20">
        <v>2023</v>
      </c>
      <c r="D18" s="20">
        <v>2023</v>
      </c>
      <c r="E18" s="20">
        <v>2023</v>
      </c>
      <c r="F18" s="20">
        <v>2023</v>
      </c>
      <c r="G18" s="20">
        <v>2023</v>
      </c>
      <c r="H18" s="20">
        <v>2023</v>
      </c>
      <c r="I18" s="20">
        <v>2023</v>
      </c>
      <c r="J18" s="20">
        <v>2023</v>
      </c>
      <c r="K18" s="20">
        <v>2023</v>
      </c>
      <c r="L18" s="20">
        <v>2023</v>
      </c>
      <c r="M18" s="20">
        <v>2023</v>
      </c>
      <c r="N18" s="20">
        <v>2023</v>
      </c>
      <c r="O18" s="20">
        <v>2023</v>
      </c>
    </row>
    <row r="19" spans="1:15" x14ac:dyDescent="0.3">
      <c r="A19" s="16" t="s">
        <v>461</v>
      </c>
      <c r="B19" s="20">
        <v>2004</v>
      </c>
      <c r="C19" s="20">
        <v>1990</v>
      </c>
      <c r="D19" s="20">
        <v>1973</v>
      </c>
      <c r="E19" s="20">
        <v>2004</v>
      </c>
      <c r="F19" s="20">
        <v>1997</v>
      </c>
      <c r="G19" s="20">
        <v>1995</v>
      </c>
      <c r="H19" s="20">
        <v>1968</v>
      </c>
      <c r="I19" s="20">
        <v>2000</v>
      </c>
      <c r="J19" s="20">
        <v>1987</v>
      </c>
      <c r="K19" s="20">
        <v>1981</v>
      </c>
      <c r="L19" s="20">
        <v>1992</v>
      </c>
      <c r="M19" s="20">
        <v>1981</v>
      </c>
      <c r="N19" s="20">
        <v>1980</v>
      </c>
      <c r="O19" s="20">
        <v>2007</v>
      </c>
    </row>
    <row r="20" spans="1:15" x14ac:dyDescent="0.3">
      <c r="A20" s="16" t="s">
        <v>459</v>
      </c>
      <c r="B20" s="20">
        <f>B18-B19</f>
        <v>19</v>
      </c>
      <c r="C20" s="20">
        <f t="shared" ref="C20:O20" si="2">C18-C19</f>
        <v>33</v>
      </c>
      <c r="D20" s="20">
        <f t="shared" si="2"/>
        <v>50</v>
      </c>
      <c r="E20" s="20">
        <f t="shared" si="2"/>
        <v>19</v>
      </c>
      <c r="F20" s="20">
        <f t="shared" si="2"/>
        <v>26</v>
      </c>
      <c r="G20" s="20">
        <f t="shared" si="2"/>
        <v>28</v>
      </c>
      <c r="H20" s="20">
        <f t="shared" si="2"/>
        <v>55</v>
      </c>
      <c r="I20" s="20">
        <f t="shared" si="2"/>
        <v>23</v>
      </c>
      <c r="J20" s="20">
        <f t="shared" si="2"/>
        <v>36</v>
      </c>
      <c r="K20" s="20">
        <f t="shared" si="2"/>
        <v>42</v>
      </c>
      <c r="L20" s="20">
        <f t="shared" si="2"/>
        <v>31</v>
      </c>
      <c r="M20" s="20">
        <f t="shared" si="2"/>
        <v>42</v>
      </c>
      <c r="N20" s="20">
        <f t="shared" si="2"/>
        <v>43</v>
      </c>
      <c r="O20" s="20">
        <f t="shared" si="2"/>
        <v>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129"/>
  <sheetViews>
    <sheetView workbookViewId="0">
      <pane xSplit="1" topLeftCell="B1" activePane="topRight" state="frozen"/>
      <selection pane="topRight" activeCell="AC104" sqref="AC104:AC109"/>
    </sheetView>
  </sheetViews>
  <sheetFormatPr defaultColWidth="8.69921875" defaultRowHeight="15.6" x14ac:dyDescent="0.3"/>
  <cols>
    <col min="1" max="1" width="8.5" style="17" bestFit="1" customWidth="1"/>
    <col min="2" max="2" width="5.5" style="17" bestFit="1" customWidth="1"/>
    <col min="3" max="3" width="4.09765625" style="17" customWidth="1"/>
    <col min="4" max="4" width="4.69921875" style="17" bestFit="1" customWidth="1"/>
    <col min="5" max="5" width="4.19921875" style="17" customWidth="1"/>
    <col min="6" max="6" width="5.09765625" style="17" bestFit="1" customWidth="1"/>
    <col min="7" max="7" width="4.59765625" style="17" customWidth="1"/>
    <col min="8" max="8" width="5.19921875" style="17" bestFit="1" customWidth="1"/>
    <col min="9" max="9" width="4.19921875" style="17" customWidth="1"/>
    <col min="10" max="10" width="5.3984375" style="17" bestFit="1" customWidth="1"/>
    <col min="11" max="11" width="4" style="17" customWidth="1"/>
    <col min="12" max="12" width="5.69921875" style="17" bestFit="1" customWidth="1"/>
    <col min="13" max="13" width="4.8984375" style="17" customWidth="1"/>
    <col min="14" max="14" width="4.59765625" style="17" bestFit="1" customWidth="1"/>
    <col min="15" max="15" width="4.59765625" style="17" customWidth="1"/>
    <col min="16" max="16" width="4.69921875" style="17" bestFit="1" customWidth="1"/>
    <col min="17" max="17" width="4.69921875" style="17" customWidth="1"/>
    <col min="18" max="18" width="5" style="17" bestFit="1" customWidth="1"/>
    <col min="19" max="19" width="5" style="17" customWidth="1"/>
    <col min="20" max="20" width="4.59765625" style="17" bestFit="1" customWidth="1"/>
    <col min="21" max="21" width="6.59765625" style="17" bestFit="1" customWidth="1"/>
    <col min="22" max="22" width="5.69921875" style="17" bestFit="1" customWidth="1"/>
    <col min="23" max="23" width="5.59765625" style="17" bestFit="1" customWidth="1"/>
    <col min="24" max="24" width="5" style="17" bestFit="1" customWidth="1"/>
    <col min="25" max="25" width="3.8984375" style="17" bestFit="1" customWidth="1"/>
    <col min="26" max="26" width="5.69921875" style="17" bestFit="1" customWidth="1"/>
    <col min="27" max="27" width="4.09765625" style="17" customWidth="1"/>
    <col min="28" max="28" width="5.19921875" style="17" bestFit="1" customWidth="1"/>
    <col min="29" max="29" width="4.19921875" style="17" customWidth="1"/>
    <col min="30" max="16384" width="8.69921875" style="17"/>
  </cols>
  <sheetData>
    <row r="1" spans="1:29" x14ac:dyDescent="0.3">
      <c r="A1" s="17">
        <v>2021</v>
      </c>
    </row>
    <row r="2" spans="1:29" x14ac:dyDescent="0.3">
      <c r="A2" s="17" t="s">
        <v>503</v>
      </c>
      <c r="B2" s="17">
        <v>131</v>
      </c>
      <c r="F2" s="17">
        <v>236</v>
      </c>
      <c r="P2" s="17">
        <v>138</v>
      </c>
      <c r="R2" s="17">
        <v>168</v>
      </c>
      <c r="X2" s="17">
        <v>271</v>
      </c>
      <c r="AB2" s="17">
        <v>131</v>
      </c>
    </row>
    <row r="3" spans="1:29" x14ac:dyDescent="0.3">
      <c r="A3" s="18"/>
      <c r="B3" s="18" t="s">
        <v>9</v>
      </c>
      <c r="C3" s="18"/>
      <c r="D3" s="18" t="s">
        <v>32</v>
      </c>
      <c r="E3" s="18"/>
      <c r="F3" s="18" t="s">
        <v>38</v>
      </c>
      <c r="G3" s="18"/>
      <c r="H3" s="18" t="s">
        <v>41</v>
      </c>
      <c r="I3" s="18"/>
      <c r="J3" s="18" t="s">
        <v>65</v>
      </c>
      <c r="K3" s="18"/>
      <c r="L3" s="18" t="s">
        <v>74</v>
      </c>
      <c r="M3" s="18"/>
      <c r="N3" s="18" t="s">
        <v>77</v>
      </c>
      <c r="O3" s="18"/>
      <c r="P3" s="18" t="s">
        <v>80</v>
      </c>
      <c r="Q3" s="18"/>
      <c r="R3" s="18" t="s">
        <v>86</v>
      </c>
      <c r="S3" s="18"/>
      <c r="T3" s="18" t="s">
        <v>89</v>
      </c>
      <c r="U3" s="18"/>
      <c r="V3" s="18" t="s">
        <v>98</v>
      </c>
      <c r="W3" s="18"/>
      <c r="X3" s="18" t="s">
        <v>119</v>
      </c>
      <c r="Y3" s="18"/>
      <c r="Z3" s="18" t="s">
        <v>137</v>
      </c>
      <c r="AA3" s="18"/>
      <c r="AB3" s="18" t="s">
        <v>149</v>
      </c>
      <c r="AC3" s="18"/>
    </row>
    <row r="4" spans="1:29" x14ac:dyDescent="0.3">
      <c r="A4" s="19" t="s">
        <v>462</v>
      </c>
      <c r="B4" s="18">
        <v>1</v>
      </c>
      <c r="C4" s="18">
        <v>92</v>
      </c>
      <c r="D4" s="18">
        <v>1</v>
      </c>
      <c r="E4" s="18">
        <v>32</v>
      </c>
      <c r="F4" s="18">
        <v>1</v>
      </c>
      <c r="G4" s="18">
        <v>123</v>
      </c>
      <c r="H4" s="18">
        <v>1</v>
      </c>
      <c r="I4" s="18">
        <v>111</v>
      </c>
      <c r="J4" s="18">
        <v>1</v>
      </c>
      <c r="K4" s="18">
        <v>66</v>
      </c>
      <c r="L4" s="18">
        <v>1</v>
      </c>
      <c r="M4" s="18">
        <v>47</v>
      </c>
      <c r="N4" s="18"/>
      <c r="O4" s="18"/>
      <c r="P4" s="18">
        <v>1</v>
      </c>
      <c r="Q4" s="18">
        <v>89</v>
      </c>
      <c r="R4" s="18">
        <v>1</v>
      </c>
      <c r="S4" s="18">
        <v>160</v>
      </c>
      <c r="T4" s="18"/>
      <c r="U4" s="18"/>
      <c r="V4" s="18">
        <v>1</v>
      </c>
      <c r="W4" s="18">
        <v>67</v>
      </c>
      <c r="X4" s="18">
        <v>1</v>
      </c>
      <c r="Y4" s="18">
        <v>230</v>
      </c>
      <c r="Z4" s="18"/>
      <c r="AA4" s="18"/>
      <c r="AB4" s="18"/>
      <c r="AC4" s="18"/>
    </row>
    <row r="5" spans="1:29" x14ac:dyDescent="0.3">
      <c r="A5" s="19" t="s">
        <v>463</v>
      </c>
      <c r="B5" s="18">
        <v>1</v>
      </c>
      <c r="C5" s="18">
        <v>100</v>
      </c>
      <c r="D5" s="18"/>
      <c r="E5" s="18"/>
      <c r="F5" s="18">
        <v>1</v>
      </c>
      <c r="G5" s="18">
        <v>133</v>
      </c>
      <c r="H5" s="18"/>
      <c r="I5" s="18"/>
      <c r="J5" s="18">
        <v>1</v>
      </c>
      <c r="K5" s="18">
        <v>68</v>
      </c>
      <c r="L5" s="18"/>
      <c r="M5" s="18"/>
      <c r="N5" s="18"/>
      <c r="O5" s="18"/>
      <c r="P5" s="18">
        <v>1</v>
      </c>
      <c r="Q5" s="18">
        <v>85</v>
      </c>
      <c r="R5" s="18"/>
      <c r="S5" s="18"/>
      <c r="T5" s="18"/>
      <c r="U5" s="18"/>
      <c r="V5" s="18">
        <v>1</v>
      </c>
      <c r="W5" s="18">
        <v>72</v>
      </c>
      <c r="X5" s="18">
        <v>1</v>
      </c>
      <c r="Y5" s="18">
        <v>235</v>
      </c>
      <c r="Z5" s="18"/>
      <c r="AA5" s="18"/>
      <c r="AB5" s="18">
        <v>1</v>
      </c>
      <c r="AC5" s="18"/>
    </row>
    <row r="6" spans="1:29" x14ac:dyDescent="0.3">
      <c r="A6" s="19" t="s">
        <v>464</v>
      </c>
      <c r="B6" s="18">
        <v>1</v>
      </c>
      <c r="C6" s="18">
        <v>100</v>
      </c>
      <c r="D6" s="18"/>
      <c r="E6" s="18"/>
      <c r="F6" s="18">
        <v>1</v>
      </c>
      <c r="G6" s="18">
        <v>136</v>
      </c>
      <c r="H6" s="18"/>
      <c r="I6" s="18"/>
      <c r="J6" s="18">
        <v>1</v>
      </c>
      <c r="K6" s="18">
        <v>68</v>
      </c>
      <c r="L6" s="18"/>
      <c r="M6" s="18"/>
      <c r="N6" s="18"/>
      <c r="O6" s="18"/>
      <c r="P6" s="18">
        <v>1</v>
      </c>
      <c r="Q6" s="18">
        <v>86</v>
      </c>
      <c r="R6" s="18"/>
      <c r="S6" s="18"/>
      <c r="T6" s="18"/>
      <c r="U6" s="18"/>
      <c r="V6" s="18">
        <v>1</v>
      </c>
      <c r="W6" s="18">
        <v>71</v>
      </c>
      <c r="X6" s="18">
        <v>1</v>
      </c>
      <c r="Y6" s="18">
        <v>237</v>
      </c>
      <c r="Z6" s="18"/>
      <c r="AA6" s="18"/>
      <c r="AB6" s="18"/>
      <c r="AC6" s="18"/>
    </row>
    <row r="7" spans="1:29" x14ac:dyDescent="0.3">
      <c r="A7" s="19" t="s">
        <v>465</v>
      </c>
      <c r="B7" s="18">
        <v>1</v>
      </c>
      <c r="C7" s="18">
        <v>102</v>
      </c>
      <c r="D7" s="18"/>
      <c r="E7" s="18"/>
      <c r="F7" s="18">
        <v>1</v>
      </c>
      <c r="G7" s="18">
        <v>137</v>
      </c>
      <c r="H7" s="18"/>
      <c r="I7" s="18"/>
      <c r="J7" s="18"/>
      <c r="K7" s="18"/>
      <c r="L7" s="18"/>
      <c r="M7" s="18"/>
      <c r="N7" s="18"/>
      <c r="O7" s="18"/>
      <c r="P7" s="18">
        <v>1</v>
      </c>
      <c r="Q7" s="18">
        <v>89</v>
      </c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x14ac:dyDescent="0.3">
      <c r="A8" s="19" t="s">
        <v>466</v>
      </c>
      <c r="B8" s="18">
        <v>1</v>
      </c>
      <c r="C8" s="18">
        <v>102</v>
      </c>
      <c r="D8" s="18">
        <v>1</v>
      </c>
      <c r="E8" s="18">
        <v>52</v>
      </c>
      <c r="F8" s="18">
        <v>1</v>
      </c>
      <c r="G8" s="18">
        <v>145</v>
      </c>
      <c r="H8" s="18">
        <v>1</v>
      </c>
      <c r="I8" s="18">
        <v>115</v>
      </c>
      <c r="J8" s="18">
        <v>1</v>
      </c>
      <c r="K8" s="18">
        <v>133</v>
      </c>
      <c r="L8" s="18">
        <v>1</v>
      </c>
      <c r="M8" s="18">
        <v>44</v>
      </c>
      <c r="N8" s="18"/>
      <c r="O8" s="18"/>
      <c r="P8" s="18">
        <v>1</v>
      </c>
      <c r="Q8" s="18">
        <v>92</v>
      </c>
      <c r="R8" s="18">
        <v>1</v>
      </c>
      <c r="S8" s="18">
        <v>112</v>
      </c>
      <c r="T8" s="18">
        <v>1</v>
      </c>
      <c r="U8" s="18">
        <v>26</v>
      </c>
      <c r="V8" s="18">
        <v>1</v>
      </c>
      <c r="W8" s="18">
        <v>77</v>
      </c>
      <c r="X8" s="18">
        <v>1</v>
      </c>
      <c r="Y8" s="18">
        <v>246</v>
      </c>
      <c r="Z8" s="18">
        <v>1</v>
      </c>
      <c r="AA8" s="18">
        <v>42</v>
      </c>
      <c r="AB8" s="18">
        <v>1</v>
      </c>
      <c r="AC8" s="18">
        <v>100</v>
      </c>
    </row>
    <row r="9" spans="1:29" x14ac:dyDescent="0.3">
      <c r="A9" s="19" t="s">
        <v>467</v>
      </c>
      <c r="B9" s="18"/>
      <c r="C9" s="18"/>
      <c r="D9" s="18">
        <v>1</v>
      </c>
      <c r="E9" s="18">
        <v>53</v>
      </c>
      <c r="F9" s="18"/>
      <c r="G9" s="18"/>
      <c r="H9" s="18">
        <v>1</v>
      </c>
      <c r="I9" s="18">
        <v>118</v>
      </c>
      <c r="J9" s="18">
        <v>1</v>
      </c>
      <c r="K9" s="18">
        <v>133</v>
      </c>
      <c r="L9" s="18">
        <v>1</v>
      </c>
      <c r="M9" s="18">
        <v>44</v>
      </c>
      <c r="N9" s="18"/>
      <c r="O9" s="18"/>
      <c r="P9" s="18">
        <v>1</v>
      </c>
      <c r="Q9" s="18">
        <v>92</v>
      </c>
      <c r="R9" s="18">
        <v>1</v>
      </c>
      <c r="S9" s="18">
        <v>113</v>
      </c>
      <c r="T9" s="18">
        <v>1</v>
      </c>
      <c r="U9" s="18">
        <v>26</v>
      </c>
      <c r="V9" s="18">
        <v>1</v>
      </c>
      <c r="W9" s="18">
        <v>77</v>
      </c>
      <c r="X9" s="18">
        <v>1</v>
      </c>
      <c r="Y9" s="18">
        <v>249</v>
      </c>
      <c r="Z9" s="18"/>
      <c r="AA9" s="18"/>
      <c r="AB9" s="18"/>
      <c r="AC9" s="18"/>
    </row>
    <row r="10" spans="1:29" x14ac:dyDescent="0.3">
      <c r="A10" s="19" t="s">
        <v>468</v>
      </c>
      <c r="B10" s="18">
        <v>1</v>
      </c>
      <c r="C10" s="18">
        <v>108</v>
      </c>
      <c r="D10" s="18">
        <v>1</v>
      </c>
      <c r="E10" s="18">
        <v>53</v>
      </c>
      <c r="F10" s="18">
        <v>1</v>
      </c>
      <c r="G10" s="18">
        <v>159</v>
      </c>
      <c r="H10" s="18">
        <v>1</v>
      </c>
      <c r="I10" s="18">
        <v>118</v>
      </c>
      <c r="J10" s="18">
        <v>1</v>
      </c>
      <c r="K10" s="18">
        <v>133</v>
      </c>
      <c r="L10" s="18">
        <v>1</v>
      </c>
      <c r="M10" s="18">
        <v>44</v>
      </c>
      <c r="N10" s="18"/>
      <c r="O10" s="18"/>
      <c r="P10" s="18">
        <v>1</v>
      </c>
      <c r="Q10" s="18">
        <v>92</v>
      </c>
      <c r="R10" s="18">
        <v>1</v>
      </c>
      <c r="S10" s="18">
        <v>122</v>
      </c>
      <c r="T10" s="18">
        <v>1</v>
      </c>
      <c r="U10" s="18">
        <v>27</v>
      </c>
      <c r="V10" s="18">
        <v>1</v>
      </c>
      <c r="W10" s="18">
        <v>76</v>
      </c>
      <c r="X10" s="18">
        <v>1</v>
      </c>
      <c r="Y10" s="18">
        <v>250</v>
      </c>
      <c r="Z10" s="18">
        <v>1</v>
      </c>
      <c r="AA10" s="18">
        <v>43</v>
      </c>
      <c r="AB10" s="18"/>
      <c r="AC10" s="18"/>
    </row>
    <row r="11" spans="1:29" x14ac:dyDescent="0.3">
      <c r="A11" s="19" t="s">
        <v>469</v>
      </c>
      <c r="B11" s="18">
        <v>1</v>
      </c>
      <c r="C11" s="18">
        <v>105</v>
      </c>
      <c r="D11" s="18">
        <v>1</v>
      </c>
      <c r="E11" s="18">
        <v>53</v>
      </c>
      <c r="F11" s="18">
        <v>1</v>
      </c>
      <c r="G11" s="18">
        <v>151</v>
      </c>
      <c r="H11" s="18">
        <v>1</v>
      </c>
      <c r="I11" s="18">
        <v>118</v>
      </c>
      <c r="J11" s="18">
        <v>1</v>
      </c>
      <c r="K11" s="18">
        <v>133</v>
      </c>
      <c r="L11" s="18">
        <v>1</v>
      </c>
      <c r="M11" s="18">
        <v>44</v>
      </c>
      <c r="N11" s="18"/>
      <c r="O11" s="18"/>
      <c r="P11" s="18">
        <v>1</v>
      </c>
      <c r="Q11" s="18">
        <v>93</v>
      </c>
      <c r="R11" s="18">
        <v>1</v>
      </c>
      <c r="S11" s="18">
        <v>117</v>
      </c>
      <c r="T11" s="18">
        <v>1</v>
      </c>
      <c r="U11" s="18">
        <v>27</v>
      </c>
      <c r="V11" s="18">
        <v>1</v>
      </c>
      <c r="W11" s="18">
        <v>77</v>
      </c>
      <c r="X11" s="18">
        <v>1</v>
      </c>
      <c r="Y11" s="18">
        <v>247</v>
      </c>
      <c r="Z11" s="18">
        <v>1</v>
      </c>
      <c r="AA11" s="18">
        <v>43</v>
      </c>
      <c r="AB11" s="18"/>
      <c r="AC11" s="18"/>
    </row>
    <row r="12" spans="1:29" x14ac:dyDescent="0.3">
      <c r="A12" s="19" t="s">
        <v>470</v>
      </c>
      <c r="B12" s="18"/>
      <c r="C12" s="18"/>
      <c r="D12" s="18">
        <v>1</v>
      </c>
      <c r="E12" s="18">
        <v>53</v>
      </c>
      <c r="F12" s="18">
        <v>1</v>
      </c>
      <c r="G12" s="18">
        <v>155</v>
      </c>
      <c r="H12" s="18">
        <v>1</v>
      </c>
      <c r="I12" s="18">
        <v>118</v>
      </c>
      <c r="J12" s="18">
        <v>1</v>
      </c>
      <c r="K12" s="18">
        <v>133</v>
      </c>
      <c r="L12" s="18">
        <v>1</v>
      </c>
      <c r="M12" s="18">
        <v>45</v>
      </c>
      <c r="N12" s="18">
        <v>1</v>
      </c>
      <c r="O12" s="18">
        <v>124</v>
      </c>
      <c r="P12" s="18">
        <v>1</v>
      </c>
      <c r="Q12" s="18">
        <v>93</v>
      </c>
      <c r="R12" s="18">
        <v>1</v>
      </c>
      <c r="S12" s="18">
        <v>118</v>
      </c>
      <c r="T12" s="18">
        <v>1</v>
      </c>
      <c r="U12" s="18">
        <v>27</v>
      </c>
      <c r="V12" s="18">
        <v>1</v>
      </c>
      <c r="W12" s="18">
        <v>77</v>
      </c>
      <c r="X12" s="18">
        <v>1</v>
      </c>
      <c r="Y12" s="18">
        <v>248</v>
      </c>
      <c r="Z12" s="18">
        <v>1</v>
      </c>
      <c r="AA12" s="18">
        <v>43</v>
      </c>
      <c r="AB12" s="18">
        <v>1</v>
      </c>
      <c r="AC12" s="18">
        <v>101</v>
      </c>
    </row>
    <row r="13" spans="1:29" x14ac:dyDescent="0.3">
      <c r="A13" s="19" t="s">
        <v>471</v>
      </c>
      <c r="B13" s="18"/>
      <c r="C13" s="18"/>
      <c r="D13" s="18">
        <v>1</v>
      </c>
      <c r="E13" s="18">
        <v>53</v>
      </c>
      <c r="F13" s="18">
        <v>1</v>
      </c>
      <c r="G13" s="18">
        <v>149</v>
      </c>
      <c r="H13" s="18"/>
      <c r="I13" s="18"/>
      <c r="J13" s="18">
        <v>1</v>
      </c>
      <c r="K13" s="18">
        <v>133</v>
      </c>
      <c r="L13" s="18">
        <v>1</v>
      </c>
      <c r="M13" s="18">
        <v>45</v>
      </c>
      <c r="N13" s="18"/>
      <c r="O13" s="18"/>
      <c r="P13" s="18">
        <v>1</v>
      </c>
      <c r="Q13" s="18">
        <v>94</v>
      </c>
      <c r="R13" s="18">
        <v>1</v>
      </c>
      <c r="S13" s="18">
        <v>117</v>
      </c>
      <c r="T13" s="18">
        <v>1</v>
      </c>
      <c r="U13" s="18">
        <v>27</v>
      </c>
      <c r="V13" s="18">
        <v>1</v>
      </c>
      <c r="W13" s="18">
        <v>77</v>
      </c>
      <c r="X13" s="18">
        <v>1</v>
      </c>
      <c r="Y13" s="18">
        <v>249</v>
      </c>
      <c r="Z13" s="18">
        <v>1</v>
      </c>
      <c r="AA13" s="18">
        <v>43</v>
      </c>
      <c r="AB13" s="18">
        <v>1</v>
      </c>
      <c r="AC13" s="18">
        <v>101</v>
      </c>
    </row>
    <row r="14" spans="1:29" x14ac:dyDescent="0.3">
      <c r="A14" s="19" t="s">
        <v>472</v>
      </c>
      <c r="B14" s="18">
        <v>1</v>
      </c>
      <c r="C14" s="18">
        <v>107</v>
      </c>
      <c r="D14" s="18">
        <v>1</v>
      </c>
      <c r="E14" s="18">
        <v>53</v>
      </c>
      <c r="F14" s="18">
        <v>1</v>
      </c>
      <c r="G14" s="18">
        <v>157</v>
      </c>
      <c r="H14" s="18">
        <v>1</v>
      </c>
      <c r="I14" s="18">
        <v>118</v>
      </c>
      <c r="J14" s="18">
        <v>1</v>
      </c>
      <c r="K14" s="18">
        <v>133</v>
      </c>
      <c r="L14" s="18">
        <v>1</v>
      </c>
      <c r="M14" s="18">
        <v>45</v>
      </c>
      <c r="N14" s="18"/>
      <c r="O14" s="18"/>
      <c r="P14" s="18">
        <v>1</v>
      </c>
      <c r="Q14" s="18">
        <v>93</v>
      </c>
      <c r="R14" s="18">
        <v>1</v>
      </c>
      <c r="S14" s="18">
        <v>115</v>
      </c>
      <c r="T14" s="18">
        <v>1</v>
      </c>
      <c r="U14" s="18">
        <v>27</v>
      </c>
      <c r="V14" s="18">
        <v>1</v>
      </c>
      <c r="W14" s="18">
        <v>77</v>
      </c>
      <c r="X14" s="18">
        <v>1</v>
      </c>
      <c r="Y14" s="18">
        <v>247</v>
      </c>
      <c r="Z14" s="18">
        <v>1</v>
      </c>
      <c r="AA14" s="18">
        <v>43</v>
      </c>
      <c r="AB14" s="18"/>
      <c r="AC14" s="18"/>
    </row>
    <row r="15" spans="1:29" x14ac:dyDescent="0.3">
      <c r="A15" s="19" t="s">
        <v>473</v>
      </c>
      <c r="B15" s="18">
        <v>1</v>
      </c>
      <c r="C15" s="18">
        <v>104</v>
      </c>
      <c r="D15" s="18">
        <v>1</v>
      </c>
      <c r="E15" s="18">
        <v>53</v>
      </c>
      <c r="F15" s="18">
        <v>1</v>
      </c>
      <c r="G15" s="18">
        <v>148</v>
      </c>
      <c r="H15" s="18">
        <v>1</v>
      </c>
      <c r="I15" s="18">
        <v>118</v>
      </c>
      <c r="J15" s="18">
        <v>1</v>
      </c>
      <c r="K15" s="18">
        <v>133</v>
      </c>
      <c r="L15" s="18">
        <v>1</v>
      </c>
      <c r="M15" s="18">
        <v>45</v>
      </c>
      <c r="N15" s="18"/>
      <c r="O15" s="18"/>
      <c r="P15" s="18">
        <v>1</v>
      </c>
      <c r="Q15" s="18">
        <v>92</v>
      </c>
      <c r="R15" s="18">
        <v>1</v>
      </c>
      <c r="S15" s="18">
        <v>112</v>
      </c>
      <c r="T15" s="18">
        <v>1</v>
      </c>
      <c r="U15" s="18">
        <v>27</v>
      </c>
      <c r="V15" s="18">
        <v>1</v>
      </c>
      <c r="W15" s="18">
        <v>77</v>
      </c>
      <c r="X15" s="18">
        <v>1</v>
      </c>
      <c r="Y15" s="18">
        <v>253</v>
      </c>
      <c r="Z15" s="18">
        <v>1</v>
      </c>
      <c r="AA15" s="18">
        <v>43</v>
      </c>
      <c r="AB15" s="18"/>
      <c r="AC15" s="18"/>
    </row>
    <row r="16" spans="1:29" x14ac:dyDescent="0.3">
      <c r="A16" s="19" t="s">
        <v>474</v>
      </c>
      <c r="B16" s="18">
        <v>1</v>
      </c>
      <c r="C16" s="18">
        <v>105</v>
      </c>
      <c r="D16" s="18">
        <v>1</v>
      </c>
      <c r="E16" s="18">
        <v>54</v>
      </c>
      <c r="F16" s="18">
        <v>1</v>
      </c>
      <c r="G16" s="18">
        <v>155</v>
      </c>
      <c r="H16" s="18">
        <v>1</v>
      </c>
      <c r="I16" s="18">
        <v>118</v>
      </c>
      <c r="J16" s="18">
        <v>1</v>
      </c>
      <c r="K16" s="18">
        <v>133</v>
      </c>
      <c r="L16" s="18">
        <v>1</v>
      </c>
      <c r="M16" s="18">
        <v>45</v>
      </c>
      <c r="N16" s="18">
        <v>1</v>
      </c>
      <c r="O16" s="18">
        <v>127</v>
      </c>
      <c r="P16" s="18">
        <v>1</v>
      </c>
      <c r="Q16" s="18">
        <v>95</v>
      </c>
      <c r="R16" s="18">
        <v>1</v>
      </c>
      <c r="S16" s="18">
        <v>119</v>
      </c>
      <c r="T16" s="18">
        <v>1</v>
      </c>
      <c r="U16" s="18">
        <v>32</v>
      </c>
      <c r="V16" s="18"/>
      <c r="W16" s="18"/>
      <c r="X16" s="18">
        <v>1</v>
      </c>
      <c r="Y16" s="18">
        <v>254</v>
      </c>
      <c r="Z16" s="18">
        <v>1</v>
      </c>
      <c r="AA16" s="18">
        <v>43</v>
      </c>
      <c r="AB16" s="18"/>
      <c r="AC16" s="18"/>
    </row>
    <row r="17" spans="1:29" x14ac:dyDescent="0.3">
      <c r="A17" s="19" t="s">
        <v>475</v>
      </c>
      <c r="B17" s="18">
        <v>1</v>
      </c>
      <c r="C17" s="18">
        <v>112</v>
      </c>
      <c r="D17" s="18">
        <v>1</v>
      </c>
      <c r="E17" s="18">
        <v>54</v>
      </c>
      <c r="F17" s="18">
        <v>1</v>
      </c>
      <c r="G17" s="18">
        <v>155</v>
      </c>
      <c r="H17" s="18"/>
      <c r="I17" s="18"/>
      <c r="J17" s="18">
        <v>1</v>
      </c>
      <c r="K17" s="18">
        <v>133</v>
      </c>
      <c r="L17" s="18">
        <v>1</v>
      </c>
      <c r="M17" s="18">
        <v>45</v>
      </c>
      <c r="N17" s="18"/>
      <c r="O17" s="18"/>
      <c r="P17" s="18">
        <v>1</v>
      </c>
      <c r="Q17" s="18">
        <v>95</v>
      </c>
      <c r="R17" s="18">
        <v>1</v>
      </c>
      <c r="S17" s="18">
        <v>122</v>
      </c>
      <c r="T17" s="18"/>
      <c r="U17" s="18"/>
      <c r="V17" s="18"/>
      <c r="W17" s="18"/>
      <c r="X17" s="18">
        <v>1</v>
      </c>
      <c r="Y17" s="18">
        <v>254</v>
      </c>
      <c r="Z17" s="18">
        <v>1</v>
      </c>
      <c r="AA17" s="18">
        <v>43</v>
      </c>
      <c r="AB17" s="18"/>
      <c r="AC17" s="18"/>
    </row>
    <row r="18" spans="1:29" x14ac:dyDescent="0.3">
      <c r="A18" s="19" t="s">
        <v>476</v>
      </c>
      <c r="B18" s="18">
        <v>1</v>
      </c>
      <c r="C18" s="18">
        <v>93</v>
      </c>
      <c r="D18" s="18">
        <v>1</v>
      </c>
      <c r="E18" s="18">
        <v>9</v>
      </c>
      <c r="F18" s="18">
        <v>1</v>
      </c>
      <c r="G18" s="18">
        <v>126</v>
      </c>
      <c r="H18" s="18"/>
      <c r="I18" s="18"/>
      <c r="J18" s="18">
        <v>1</v>
      </c>
      <c r="K18" s="18">
        <v>69</v>
      </c>
      <c r="L18" s="18"/>
      <c r="M18" s="18"/>
      <c r="N18" s="18">
        <v>1</v>
      </c>
      <c r="O18" s="18">
        <v>128</v>
      </c>
      <c r="P18" s="18">
        <v>1</v>
      </c>
      <c r="Q18" s="18">
        <v>90</v>
      </c>
      <c r="R18" s="18">
        <v>1</v>
      </c>
      <c r="S18" s="18">
        <v>130</v>
      </c>
      <c r="T18" s="18">
        <v>1</v>
      </c>
      <c r="U18" s="18">
        <v>34</v>
      </c>
      <c r="V18" s="18"/>
      <c r="W18" s="18"/>
      <c r="X18" s="18">
        <v>1</v>
      </c>
      <c r="Y18" s="18">
        <v>241</v>
      </c>
      <c r="Z18" s="18">
        <v>1</v>
      </c>
      <c r="AA18" s="18">
        <v>5</v>
      </c>
      <c r="AB18" s="18">
        <v>1</v>
      </c>
      <c r="AC18" s="18">
        <v>106</v>
      </c>
    </row>
    <row r="19" spans="1:29" x14ac:dyDescent="0.3">
      <c r="A19" s="19" t="s">
        <v>477</v>
      </c>
      <c r="B19" s="18">
        <v>1</v>
      </c>
      <c r="C19" s="18">
        <v>93</v>
      </c>
      <c r="D19" s="18"/>
      <c r="E19" s="18"/>
      <c r="F19" s="18">
        <v>1</v>
      </c>
      <c r="G19" s="18">
        <v>126</v>
      </c>
      <c r="H19" s="18"/>
      <c r="I19" s="18"/>
      <c r="J19" s="18">
        <v>1</v>
      </c>
      <c r="K19" s="18">
        <v>69</v>
      </c>
      <c r="L19" s="18">
        <v>1</v>
      </c>
      <c r="M19" s="18">
        <v>34</v>
      </c>
      <c r="N19" s="18">
        <v>1</v>
      </c>
      <c r="O19" s="18">
        <v>128</v>
      </c>
      <c r="P19" s="18">
        <v>1</v>
      </c>
      <c r="Q19" s="18">
        <v>84</v>
      </c>
      <c r="R19" s="18">
        <v>1</v>
      </c>
      <c r="S19" s="18">
        <v>129</v>
      </c>
      <c r="T19" s="18">
        <v>1</v>
      </c>
      <c r="U19" s="18">
        <v>32</v>
      </c>
      <c r="V19" s="18">
        <v>1</v>
      </c>
      <c r="W19" s="18" t="s">
        <v>501</v>
      </c>
      <c r="X19" s="18">
        <v>1</v>
      </c>
      <c r="Y19" s="18">
        <v>241</v>
      </c>
      <c r="Z19" s="18">
        <v>1</v>
      </c>
      <c r="AA19" s="18">
        <v>32</v>
      </c>
      <c r="AB19" s="18"/>
      <c r="AC19" s="18"/>
    </row>
    <row r="20" spans="1:29" x14ac:dyDescent="0.3">
      <c r="A20" s="19" t="s">
        <v>478</v>
      </c>
      <c r="B20" s="18">
        <v>1</v>
      </c>
      <c r="C20" s="18">
        <v>95</v>
      </c>
      <c r="D20" s="18"/>
      <c r="E20" s="18"/>
      <c r="F20" s="18">
        <v>1</v>
      </c>
      <c r="G20" s="18">
        <v>135</v>
      </c>
      <c r="H20" s="18"/>
      <c r="I20" s="18"/>
      <c r="J20" s="18">
        <v>1</v>
      </c>
      <c r="K20" s="18">
        <v>65</v>
      </c>
      <c r="L20" s="18"/>
      <c r="M20" s="18"/>
      <c r="N20" s="18">
        <v>1</v>
      </c>
      <c r="O20" s="18">
        <v>51</v>
      </c>
      <c r="P20" s="18">
        <v>1</v>
      </c>
      <c r="Q20" s="18">
        <v>50</v>
      </c>
      <c r="R20" s="18">
        <v>1</v>
      </c>
      <c r="S20" s="18">
        <v>129</v>
      </c>
      <c r="T20" s="18"/>
      <c r="U20" s="18"/>
      <c r="V20" s="18">
        <v>1</v>
      </c>
      <c r="W20" s="18">
        <v>76</v>
      </c>
      <c r="X20" s="18">
        <v>1</v>
      </c>
      <c r="Y20" s="18">
        <v>243</v>
      </c>
      <c r="Z20" s="18"/>
      <c r="AA20" s="18"/>
      <c r="AB20" s="18"/>
      <c r="AC20" s="18"/>
    </row>
    <row r="21" spans="1:29" x14ac:dyDescent="0.3">
      <c r="A21" s="19" t="s">
        <v>479</v>
      </c>
      <c r="B21" s="18">
        <v>1</v>
      </c>
      <c r="C21" s="18">
        <v>100</v>
      </c>
      <c r="D21" s="18">
        <v>1</v>
      </c>
      <c r="E21" s="18">
        <v>30</v>
      </c>
      <c r="F21" s="18"/>
      <c r="G21" s="18"/>
      <c r="H21" s="18">
        <v>1</v>
      </c>
      <c r="I21" s="18">
        <v>108</v>
      </c>
      <c r="J21" s="18">
        <v>1</v>
      </c>
      <c r="K21" s="18">
        <v>66</v>
      </c>
      <c r="L21" s="18">
        <v>1</v>
      </c>
      <c r="M21" s="18">
        <v>26</v>
      </c>
      <c r="N21" s="18">
        <v>1</v>
      </c>
      <c r="O21" s="18">
        <v>53</v>
      </c>
      <c r="P21" s="18">
        <v>1</v>
      </c>
      <c r="Q21" s="18">
        <v>88</v>
      </c>
      <c r="R21" s="18"/>
      <c r="S21" s="18"/>
      <c r="T21" s="18">
        <v>1</v>
      </c>
      <c r="U21" s="18">
        <v>9</v>
      </c>
      <c r="V21" s="18">
        <v>1</v>
      </c>
      <c r="W21" s="18" t="s">
        <v>502</v>
      </c>
      <c r="X21" s="18"/>
      <c r="Y21" s="18"/>
      <c r="Z21" s="18"/>
      <c r="AA21" s="18"/>
      <c r="AB21" s="18"/>
      <c r="AC21" s="18"/>
    </row>
    <row r="22" spans="1:29" x14ac:dyDescent="0.3">
      <c r="A22" s="19" t="s">
        <v>480</v>
      </c>
      <c r="B22" s="18">
        <v>1</v>
      </c>
      <c r="C22" s="18">
        <v>96</v>
      </c>
      <c r="D22" s="18"/>
      <c r="E22" s="18"/>
      <c r="F22" s="18">
        <v>1</v>
      </c>
      <c r="G22" s="18">
        <v>131</v>
      </c>
      <c r="H22" s="18"/>
      <c r="I22" s="18"/>
      <c r="J22" s="18">
        <v>1</v>
      </c>
      <c r="K22" s="18">
        <v>68</v>
      </c>
      <c r="L22" s="18"/>
      <c r="M22" s="18"/>
      <c r="N22" s="18"/>
      <c r="O22" s="18"/>
      <c r="P22" s="18">
        <v>1</v>
      </c>
      <c r="Q22" s="18">
        <v>86</v>
      </c>
      <c r="R22" s="18"/>
      <c r="S22" s="18"/>
      <c r="T22" s="18"/>
      <c r="U22" s="18"/>
      <c r="V22" s="18">
        <v>1</v>
      </c>
      <c r="W22" s="18">
        <v>74</v>
      </c>
      <c r="X22" s="18"/>
      <c r="Y22" s="18"/>
      <c r="Z22" s="18"/>
      <c r="AA22" s="18"/>
      <c r="AB22" s="18"/>
      <c r="AC22" s="18"/>
    </row>
    <row r="23" spans="1:29" x14ac:dyDescent="0.3">
      <c r="A23" s="19" t="s">
        <v>481</v>
      </c>
      <c r="B23" s="18">
        <v>1</v>
      </c>
      <c r="C23" s="18">
        <v>125</v>
      </c>
      <c r="D23" s="18">
        <v>1</v>
      </c>
      <c r="E23" s="18">
        <v>8</v>
      </c>
      <c r="F23" s="18">
        <v>1</v>
      </c>
      <c r="G23" s="18">
        <v>113</v>
      </c>
      <c r="H23" s="18"/>
      <c r="I23" s="18"/>
      <c r="J23" s="18"/>
      <c r="K23" s="18"/>
      <c r="L23" s="18">
        <v>1</v>
      </c>
      <c r="M23" s="18">
        <v>49</v>
      </c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>
        <v>1</v>
      </c>
      <c r="AA23" s="18">
        <v>47</v>
      </c>
      <c r="AB23" s="18"/>
      <c r="AC23" s="18"/>
    </row>
    <row r="24" spans="1:29" x14ac:dyDescent="0.3">
      <c r="A24" s="19" t="s">
        <v>482</v>
      </c>
      <c r="B24" s="18">
        <v>1</v>
      </c>
      <c r="C24" s="18">
        <v>92</v>
      </c>
      <c r="D24" s="18"/>
      <c r="E24" s="18"/>
      <c r="F24" s="18">
        <v>1</v>
      </c>
      <c r="G24" s="18">
        <v>144</v>
      </c>
      <c r="H24" s="18"/>
      <c r="I24" s="18"/>
      <c r="J24" s="18">
        <v>1</v>
      </c>
      <c r="K24" s="18">
        <v>131</v>
      </c>
      <c r="L24" s="18"/>
      <c r="M24" s="18"/>
      <c r="N24" s="18"/>
      <c r="O24" s="18"/>
      <c r="P24" s="18">
        <v>1</v>
      </c>
      <c r="Q24" s="18">
        <v>90</v>
      </c>
      <c r="R24" s="18"/>
      <c r="S24" s="18"/>
      <c r="T24" s="18"/>
      <c r="U24" s="18"/>
      <c r="V24" s="18">
        <v>1</v>
      </c>
      <c r="W24" s="18">
        <v>71</v>
      </c>
      <c r="X24" s="18"/>
      <c r="Y24" s="18"/>
      <c r="Z24" s="18"/>
      <c r="AA24" s="18"/>
      <c r="AB24" s="18"/>
      <c r="AC24" s="18"/>
    </row>
    <row r="25" spans="1:29" x14ac:dyDescent="0.3">
      <c r="A25" s="19" t="s">
        <v>483</v>
      </c>
      <c r="B25" s="18">
        <v>1</v>
      </c>
      <c r="C25" s="18">
        <v>102</v>
      </c>
      <c r="D25" s="18"/>
      <c r="E25" s="18"/>
      <c r="F25" s="18">
        <v>1</v>
      </c>
      <c r="G25" s="18">
        <v>136</v>
      </c>
      <c r="H25" s="18"/>
      <c r="I25" s="18"/>
      <c r="J25" s="18">
        <v>1</v>
      </c>
      <c r="K25" s="18">
        <v>131</v>
      </c>
      <c r="L25" s="18"/>
      <c r="M25" s="18"/>
      <c r="N25" s="18"/>
      <c r="O25" s="18"/>
      <c r="P25" s="18">
        <v>1</v>
      </c>
      <c r="Q25" s="18">
        <v>101</v>
      </c>
      <c r="R25" s="18"/>
      <c r="S25" s="18"/>
      <c r="T25" s="18"/>
      <c r="U25" s="18"/>
      <c r="V25" s="18">
        <v>1</v>
      </c>
      <c r="W25" s="18">
        <v>70</v>
      </c>
      <c r="X25" s="18"/>
      <c r="Y25" s="18"/>
      <c r="Z25" s="18">
        <v>1</v>
      </c>
      <c r="AA25" s="18">
        <v>42</v>
      </c>
      <c r="AB25" s="18"/>
      <c r="AC25" s="18"/>
    </row>
    <row r="26" spans="1:29" x14ac:dyDescent="0.3">
      <c r="A26" s="19" t="s">
        <v>484</v>
      </c>
      <c r="B26" s="18"/>
      <c r="C26" s="18"/>
      <c r="D26" s="18">
        <v>1</v>
      </c>
      <c r="E26" s="18">
        <v>51</v>
      </c>
      <c r="F26" s="18"/>
      <c r="G26" s="18"/>
      <c r="H26" s="18">
        <v>1</v>
      </c>
      <c r="I26" s="18">
        <v>110</v>
      </c>
      <c r="J26" s="18">
        <v>1</v>
      </c>
      <c r="K26" s="18">
        <v>131</v>
      </c>
      <c r="L26" s="18">
        <v>1</v>
      </c>
      <c r="M26" s="18">
        <v>43</v>
      </c>
      <c r="N26" s="18">
        <v>1</v>
      </c>
      <c r="O26" s="18">
        <v>123</v>
      </c>
      <c r="P26" s="18">
        <v>1</v>
      </c>
      <c r="Q26" s="18">
        <v>87</v>
      </c>
      <c r="R26" s="18"/>
      <c r="S26" s="18"/>
      <c r="T26" s="18">
        <v>1</v>
      </c>
      <c r="U26" s="18">
        <v>25</v>
      </c>
      <c r="V26" s="18">
        <v>1</v>
      </c>
      <c r="W26" s="18">
        <v>76</v>
      </c>
      <c r="X26" s="18"/>
      <c r="Y26" s="18"/>
      <c r="Z26" s="18">
        <v>1</v>
      </c>
      <c r="AA26" s="18">
        <v>49</v>
      </c>
      <c r="AB26" s="18"/>
      <c r="AC26" s="18"/>
    </row>
    <row r="27" spans="1:29" x14ac:dyDescent="0.3">
      <c r="A27" s="19" t="s">
        <v>485</v>
      </c>
      <c r="B27" s="18"/>
      <c r="C27" s="18"/>
      <c r="D27" s="18">
        <v>1</v>
      </c>
      <c r="E27" s="18">
        <v>51</v>
      </c>
      <c r="F27" s="18"/>
      <c r="G27" s="18"/>
      <c r="H27" s="18">
        <v>1</v>
      </c>
      <c r="I27" s="18">
        <v>110</v>
      </c>
      <c r="J27" s="18">
        <v>1</v>
      </c>
      <c r="K27" s="18">
        <v>131</v>
      </c>
      <c r="L27" s="18">
        <v>1</v>
      </c>
      <c r="M27" s="18">
        <v>43</v>
      </c>
      <c r="N27" s="18">
        <v>1</v>
      </c>
      <c r="O27" s="18">
        <v>123</v>
      </c>
      <c r="P27" s="18">
        <v>1</v>
      </c>
      <c r="Q27" s="18">
        <v>87</v>
      </c>
      <c r="R27" s="18"/>
      <c r="S27" s="18"/>
      <c r="T27" s="18">
        <v>1</v>
      </c>
      <c r="U27" s="18">
        <v>25</v>
      </c>
      <c r="V27" s="18">
        <v>1</v>
      </c>
      <c r="W27" s="18">
        <v>76</v>
      </c>
      <c r="X27" s="18"/>
      <c r="Y27" s="18"/>
      <c r="Z27" s="18">
        <v>1</v>
      </c>
      <c r="AA27" s="18">
        <v>49</v>
      </c>
      <c r="AB27" s="18"/>
      <c r="AC27" s="18"/>
    </row>
    <row r="28" spans="1:29" x14ac:dyDescent="0.3">
      <c r="A28" s="19" t="s">
        <v>486</v>
      </c>
      <c r="B28" s="18">
        <v>1</v>
      </c>
      <c r="C28" s="18">
        <v>94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>
        <v>1</v>
      </c>
      <c r="Q28" s="18">
        <v>30</v>
      </c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x14ac:dyDescent="0.3">
      <c r="A29" s="19" t="s">
        <v>487</v>
      </c>
      <c r="B29" s="18">
        <v>1</v>
      </c>
      <c r="C29" s="18">
        <v>126</v>
      </c>
      <c r="D29" s="18"/>
      <c r="E29" s="18"/>
      <c r="F29" s="18">
        <v>1</v>
      </c>
      <c r="G29" s="18">
        <v>144</v>
      </c>
      <c r="H29" s="18"/>
      <c r="I29" s="18"/>
      <c r="J29" s="18"/>
      <c r="K29" s="18"/>
      <c r="L29" s="18"/>
      <c r="M29" s="18"/>
      <c r="N29" s="18"/>
      <c r="O29" s="18"/>
      <c r="P29" s="18">
        <v>1</v>
      </c>
      <c r="Q29" s="18">
        <v>96</v>
      </c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x14ac:dyDescent="0.3">
      <c r="A30" s="19" t="s">
        <v>488</v>
      </c>
      <c r="B30" s="18">
        <v>1</v>
      </c>
      <c r="C30" s="18">
        <v>125</v>
      </c>
      <c r="D30" s="18">
        <v>1</v>
      </c>
      <c r="E30" s="18">
        <v>8</v>
      </c>
      <c r="F30" s="18"/>
      <c r="G30" s="18"/>
      <c r="H30" s="18"/>
      <c r="I30" s="18"/>
      <c r="J30" s="18">
        <v>1</v>
      </c>
      <c r="K30" s="18">
        <v>134</v>
      </c>
      <c r="L30" s="18"/>
      <c r="M30" s="18"/>
      <c r="N30" s="18"/>
      <c r="O30" s="18"/>
      <c r="P30" s="18">
        <v>1</v>
      </c>
      <c r="Q30" s="18">
        <v>96</v>
      </c>
      <c r="R30" s="18">
        <v>1</v>
      </c>
      <c r="S30" s="18">
        <v>136</v>
      </c>
      <c r="T30" s="18"/>
      <c r="U30" s="18"/>
      <c r="V30" s="18">
        <v>1</v>
      </c>
      <c r="W30" s="18">
        <v>73</v>
      </c>
      <c r="X30" s="18"/>
      <c r="Y30" s="18"/>
      <c r="Z30" s="18">
        <v>1</v>
      </c>
      <c r="AA30" s="18">
        <v>4</v>
      </c>
      <c r="AB30" s="18">
        <v>1</v>
      </c>
      <c r="AC30" s="18">
        <v>116</v>
      </c>
    </row>
    <row r="31" spans="1:29" x14ac:dyDescent="0.3">
      <c r="A31" s="19" t="s">
        <v>489</v>
      </c>
      <c r="B31" s="18">
        <v>1</v>
      </c>
      <c r="C31" s="18">
        <v>125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>
        <v>1</v>
      </c>
      <c r="Q31" s="18">
        <v>96</v>
      </c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>
        <v>1</v>
      </c>
      <c r="AC31" s="18">
        <v>116</v>
      </c>
    </row>
    <row r="32" spans="1:29" x14ac:dyDescent="0.3">
      <c r="A32" s="19" t="s">
        <v>490</v>
      </c>
      <c r="B32" s="18">
        <v>1</v>
      </c>
      <c r="C32" s="18">
        <v>56</v>
      </c>
      <c r="D32" s="18">
        <v>1</v>
      </c>
      <c r="E32" s="18">
        <v>44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>
        <v>1</v>
      </c>
      <c r="Q32" s="18">
        <v>120</v>
      </c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x14ac:dyDescent="0.3">
      <c r="A33" s="19" t="s">
        <v>491</v>
      </c>
      <c r="B33" s="18">
        <v>1</v>
      </c>
      <c r="C33" s="18">
        <v>56</v>
      </c>
      <c r="D33" s="18">
        <v>1</v>
      </c>
      <c r="E33" s="18">
        <v>44</v>
      </c>
      <c r="F33" s="18"/>
      <c r="G33" s="18"/>
      <c r="H33" s="18">
        <v>1</v>
      </c>
      <c r="I33" s="18">
        <v>73</v>
      </c>
      <c r="J33" s="18">
        <v>1</v>
      </c>
      <c r="K33" s="18">
        <v>116</v>
      </c>
      <c r="L33" s="18"/>
      <c r="M33" s="18"/>
      <c r="N33" s="18"/>
      <c r="O33" s="18"/>
      <c r="P33" s="18">
        <v>1</v>
      </c>
      <c r="Q33" s="18">
        <v>121</v>
      </c>
      <c r="R33" s="18">
        <v>1</v>
      </c>
      <c r="S33" s="18">
        <v>70</v>
      </c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x14ac:dyDescent="0.3">
      <c r="A34" s="19" t="s">
        <v>492</v>
      </c>
      <c r="B34" s="18">
        <v>1</v>
      </c>
      <c r="C34" s="18">
        <v>57</v>
      </c>
      <c r="D34" s="18"/>
      <c r="E34" s="18"/>
      <c r="F34" s="18"/>
      <c r="G34" s="18"/>
      <c r="H34" s="18">
        <v>1</v>
      </c>
      <c r="I34" s="18">
        <v>73</v>
      </c>
      <c r="J34" s="18">
        <v>1</v>
      </c>
      <c r="K34" s="18">
        <v>118</v>
      </c>
      <c r="L34" s="18"/>
      <c r="M34" s="18"/>
      <c r="N34" s="18"/>
      <c r="O34" s="18"/>
      <c r="P34" s="18">
        <v>1</v>
      </c>
      <c r="Q34" s="18">
        <v>122</v>
      </c>
      <c r="R34" s="18">
        <v>1</v>
      </c>
      <c r="S34" s="18">
        <v>70</v>
      </c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x14ac:dyDescent="0.3">
      <c r="A35" s="19" t="s">
        <v>493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>
        <v>1</v>
      </c>
      <c r="Q35" s="18">
        <v>33</v>
      </c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x14ac:dyDescent="0.3">
      <c r="A36" s="19" t="s">
        <v>494</v>
      </c>
      <c r="B36" s="18"/>
      <c r="C36" s="18"/>
      <c r="D36" s="18">
        <v>1</v>
      </c>
      <c r="E36" s="18">
        <v>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>
        <v>1</v>
      </c>
      <c r="Q36" s="18">
        <v>11</v>
      </c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x14ac:dyDescent="0.3">
      <c r="A37" s="19" t="s">
        <v>495</v>
      </c>
      <c r="B37" s="18">
        <v>1</v>
      </c>
      <c r="C37" s="18">
        <v>123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>
        <v>1</v>
      </c>
      <c r="U37" s="18">
        <v>54</v>
      </c>
      <c r="V37" s="18"/>
      <c r="W37" s="18"/>
      <c r="X37" s="18"/>
      <c r="Y37" s="18"/>
      <c r="Z37" s="18"/>
      <c r="AA37" s="18"/>
      <c r="AB37" s="18"/>
      <c r="AC37" s="18"/>
    </row>
    <row r="38" spans="1:29" x14ac:dyDescent="0.3">
      <c r="A38" s="19" t="s">
        <v>496</v>
      </c>
      <c r="B38" s="18"/>
      <c r="C38" s="18"/>
      <c r="D38" s="18"/>
      <c r="E38" s="18"/>
      <c r="F38" s="18">
        <v>1</v>
      </c>
      <c r="G38" s="18">
        <v>115</v>
      </c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>
        <v>1</v>
      </c>
      <c r="U38" s="18">
        <v>54</v>
      </c>
      <c r="V38" s="18"/>
      <c r="W38" s="18"/>
      <c r="X38" s="18"/>
      <c r="Y38" s="18"/>
      <c r="Z38" s="18"/>
      <c r="AA38" s="18"/>
      <c r="AB38" s="18"/>
      <c r="AC38" s="18"/>
    </row>
    <row r="39" spans="1:29" x14ac:dyDescent="0.3">
      <c r="A39" s="19" t="s">
        <v>497</v>
      </c>
      <c r="B39" s="18">
        <v>1</v>
      </c>
      <c r="C39" s="18">
        <v>123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>
        <v>1</v>
      </c>
      <c r="U39" s="18">
        <v>54</v>
      </c>
      <c r="V39" s="18"/>
      <c r="W39" s="18"/>
      <c r="X39" s="18"/>
      <c r="Y39" s="18"/>
      <c r="Z39" s="18"/>
      <c r="AA39" s="18"/>
      <c r="AB39" s="18"/>
      <c r="AC39" s="18"/>
    </row>
    <row r="40" spans="1:29" x14ac:dyDescent="0.3">
      <c r="A40" s="19" t="s">
        <v>498</v>
      </c>
      <c r="B40" s="18">
        <v>1</v>
      </c>
      <c r="C40" s="18">
        <v>123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>
        <v>1</v>
      </c>
      <c r="U40" s="18">
        <v>54</v>
      </c>
      <c r="V40" s="18"/>
      <c r="W40" s="18"/>
      <c r="X40" s="18"/>
      <c r="Y40" s="18"/>
      <c r="Z40" s="18"/>
      <c r="AA40" s="18"/>
      <c r="AB40" s="18"/>
      <c r="AC40" s="18"/>
    </row>
    <row r="41" spans="1:29" x14ac:dyDescent="0.3">
      <c r="A41" s="19" t="s">
        <v>499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x14ac:dyDescent="0.3">
      <c r="A42" s="19" t="s">
        <v>500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>
        <v>1</v>
      </c>
      <c r="Q42" s="18">
        <v>122</v>
      </c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4" spans="1:29" x14ac:dyDescent="0.3">
      <c r="A44" s="17">
        <v>2022</v>
      </c>
    </row>
    <row r="45" spans="1:29" x14ac:dyDescent="0.3">
      <c r="A45" s="17" t="s">
        <v>503</v>
      </c>
      <c r="B45" s="17">
        <v>196</v>
      </c>
      <c r="F45" s="17">
        <v>334</v>
      </c>
      <c r="J45" s="17">
        <v>247</v>
      </c>
      <c r="L45" s="17">
        <v>94</v>
      </c>
      <c r="P45" s="17">
        <v>123</v>
      </c>
      <c r="R45" s="17">
        <v>170</v>
      </c>
      <c r="X45" s="17">
        <v>377</v>
      </c>
      <c r="AB45" s="17">
        <v>166</v>
      </c>
    </row>
    <row r="46" spans="1:29" x14ac:dyDescent="0.3">
      <c r="A46" s="18"/>
      <c r="B46" s="18" t="s">
        <v>9</v>
      </c>
      <c r="C46" s="18"/>
      <c r="D46" s="18" t="s">
        <v>32</v>
      </c>
      <c r="E46" s="18"/>
      <c r="F46" s="18" t="s">
        <v>38</v>
      </c>
      <c r="G46" s="18"/>
      <c r="H46" s="18" t="s">
        <v>41</v>
      </c>
      <c r="I46" s="18"/>
      <c r="J46" s="18" t="s">
        <v>65</v>
      </c>
      <c r="K46" s="18"/>
      <c r="L46" s="18" t="s">
        <v>74</v>
      </c>
      <c r="M46" s="18"/>
      <c r="N46" s="18" t="s">
        <v>77</v>
      </c>
      <c r="O46" s="18"/>
      <c r="P46" s="18" t="s">
        <v>80</v>
      </c>
      <c r="Q46" s="18"/>
      <c r="R46" s="18" t="s">
        <v>86</v>
      </c>
      <c r="S46" s="18"/>
      <c r="T46" s="18" t="s">
        <v>89</v>
      </c>
      <c r="U46" s="18"/>
      <c r="V46" s="18" t="s">
        <v>98</v>
      </c>
      <c r="W46" s="18"/>
      <c r="X46" s="18" t="s">
        <v>119</v>
      </c>
      <c r="Y46" s="18"/>
      <c r="Z46" s="18" t="s">
        <v>137</v>
      </c>
      <c r="AA46" s="18"/>
      <c r="AB46" s="18" t="s">
        <v>149</v>
      </c>
      <c r="AC46" s="18"/>
    </row>
    <row r="47" spans="1:29" x14ac:dyDescent="0.3">
      <c r="A47" s="19" t="s">
        <v>462</v>
      </c>
      <c r="B47" s="18">
        <v>1</v>
      </c>
      <c r="C47" s="18">
        <v>172</v>
      </c>
      <c r="D47" s="18">
        <v>1</v>
      </c>
      <c r="E47" s="18">
        <v>36</v>
      </c>
      <c r="F47" s="18">
        <v>1</v>
      </c>
      <c r="G47" s="18">
        <v>148</v>
      </c>
      <c r="H47" s="18"/>
      <c r="I47" s="18"/>
      <c r="J47" s="18">
        <v>1</v>
      </c>
      <c r="K47" s="18">
        <v>94</v>
      </c>
      <c r="L47" s="18">
        <v>1</v>
      </c>
      <c r="M47" s="18"/>
      <c r="N47" s="18"/>
      <c r="O47" s="18"/>
      <c r="P47" s="18">
        <v>1</v>
      </c>
      <c r="Q47" s="18">
        <v>129</v>
      </c>
      <c r="R47" s="18">
        <v>1</v>
      </c>
      <c r="S47" s="18">
        <v>127</v>
      </c>
      <c r="T47" s="18">
        <v>1</v>
      </c>
      <c r="U47" s="18">
        <v>24</v>
      </c>
      <c r="V47" s="18">
        <v>1</v>
      </c>
      <c r="W47" s="18">
        <v>76</v>
      </c>
      <c r="X47" s="18">
        <v>1</v>
      </c>
      <c r="Y47" s="18">
        <v>300</v>
      </c>
      <c r="Z47" s="18"/>
      <c r="AA47" s="18"/>
      <c r="AB47" s="18"/>
      <c r="AC47" s="18"/>
    </row>
    <row r="48" spans="1:29" x14ac:dyDescent="0.3">
      <c r="A48" s="19" t="s">
        <v>463</v>
      </c>
      <c r="B48" s="18">
        <v>1</v>
      </c>
      <c r="C48" s="18">
        <v>185</v>
      </c>
      <c r="D48" s="18"/>
      <c r="E48" s="18"/>
      <c r="F48" s="18">
        <v>1</v>
      </c>
      <c r="G48" s="18">
        <v>170</v>
      </c>
      <c r="H48" s="18"/>
      <c r="I48" s="18"/>
      <c r="J48" s="18">
        <v>1</v>
      </c>
      <c r="K48" s="18">
        <v>102</v>
      </c>
      <c r="L48" s="18"/>
      <c r="M48" s="18"/>
      <c r="N48" s="18"/>
      <c r="O48" s="18"/>
      <c r="P48" s="18">
        <v>1</v>
      </c>
      <c r="Q48" s="18">
        <v>79</v>
      </c>
      <c r="R48" s="18">
        <v>1</v>
      </c>
      <c r="S48" s="18">
        <v>128</v>
      </c>
      <c r="T48" s="18"/>
      <c r="U48" s="18"/>
      <c r="V48" s="18">
        <v>1</v>
      </c>
      <c r="W48" s="18">
        <v>80</v>
      </c>
      <c r="X48" s="18">
        <v>1</v>
      </c>
      <c r="Y48" s="18">
        <v>305</v>
      </c>
      <c r="Z48" s="18"/>
      <c r="AA48" s="18"/>
      <c r="AB48" s="18">
        <v>1</v>
      </c>
      <c r="AC48" s="18">
        <v>127</v>
      </c>
    </row>
    <row r="49" spans="1:29" x14ac:dyDescent="0.3">
      <c r="A49" s="19" t="s">
        <v>464</v>
      </c>
      <c r="B49" s="18">
        <v>1</v>
      </c>
      <c r="C49" s="18">
        <v>185</v>
      </c>
      <c r="D49" s="18"/>
      <c r="E49" s="18"/>
      <c r="F49" s="18">
        <v>1</v>
      </c>
      <c r="G49" s="18">
        <v>173</v>
      </c>
      <c r="H49" s="18"/>
      <c r="I49" s="18"/>
      <c r="J49" s="18">
        <v>1</v>
      </c>
      <c r="K49" s="18">
        <v>105</v>
      </c>
      <c r="L49" s="18"/>
      <c r="M49" s="18"/>
      <c r="N49" s="18">
        <v>1</v>
      </c>
      <c r="O49" s="18">
        <v>135</v>
      </c>
      <c r="P49" s="18">
        <v>1</v>
      </c>
      <c r="Q49" s="18">
        <v>50</v>
      </c>
      <c r="R49" s="18">
        <v>1</v>
      </c>
      <c r="S49" s="18">
        <v>128</v>
      </c>
      <c r="T49" s="18"/>
      <c r="U49" s="18"/>
      <c r="V49" s="18">
        <v>1</v>
      </c>
      <c r="W49" s="18">
        <v>81</v>
      </c>
      <c r="X49" s="18">
        <v>1</v>
      </c>
      <c r="Y49" s="18">
        <v>308</v>
      </c>
      <c r="Z49" s="18"/>
      <c r="AA49" s="18"/>
      <c r="AB49" s="18"/>
      <c r="AC49" s="18"/>
    </row>
    <row r="50" spans="1:29" x14ac:dyDescent="0.3">
      <c r="A50" s="19" t="s">
        <v>465</v>
      </c>
      <c r="B50" s="18">
        <v>1</v>
      </c>
      <c r="C50" s="18">
        <v>186</v>
      </c>
      <c r="D50" s="18"/>
      <c r="E50" s="18"/>
      <c r="F50" s="18">
        <v>1</v>
      </c>
      <c r="G50" s="18">
        <v>175</v>
      </c>
      <c r="H50" s="18"/>
      <c r="I50" s="18"/>
      <c r="J50" s="18">
        <v>1</v>
      </c>
      <c r="K50" s="18">
        <v>105</v>
      </c>
      <c r="L50" s="18"/>
      <c r="M50" s="18"/>
      <c r="N50" s="18"/>
      <c r="O50" s="18"/>
      <c r="P50" s="18">
        <v>1</v>
      </c>
      <c r="Q50" s="18">
        <v>76</v>
      </c>
      <c r="R50" s="18">
        <v>1</v>
      </c>
      <c r="S50" s="18">
        <v>129</v>
      </c>
      <c r="T50" s="18"/>
      <c r="U50" s="18"/>
      <c r="V50" s="18"/>
      <c r="W50" s="18"/>
      <c r="X50" s="18">
        <v>1</v>
      </c>
      <c r="Y50" s="18">
        <v>303</v>
      </c>
      <c r="Z50" s="18"/>
      <c r="AA50" s="18"/>
      <c r="AB50" s="18"/>
      <c r="AC50" s="18"/>
    </row>
    <row r="51" spans="1:29" x14ac:dyDescent="0.3">
      <c r="A51" s="19" t="s">
        <v>466</v>
      </c>
      <c r="B51" s="18">
        <v>1</v>
      </c>
      <c r="C51" s="18">
        <v>148</v>
      </c>
      <c r="D51" s="18">
        <v>1</v>
      </c>
      <c r="E51" s="18">
        <v>58</v>
      </c>
      <c r="F51" s="18">
        <v>1</v>
      </c>
      <c r="G51" s="18">
        <v>189</v>
      </c>
      <c r="H51" s="18">
        <v>1</v>
      </c>
      <c r="I51" s="18">
        <v>97</v>
      </c>
      <c r="J51" s="18">
        <v>1</v>
      </c>
      <c r="K51" s="18">
        <v>114</v>
      </c>
      <c r="L51" s="18">
        <v>1</v>
      </c>
      <c r="M51" s="18">
        <v>54</v>
      </c>
      <c r="N51" s="18">
        <v>1</v>
      </c>
      <c r="O51" s="18">
        <v>136</v>
      </c>
      <c r="P51" s="18">
        <v>1</v>
      </c>
      <c r="Q51" s="18">
        <v>50</v>
      </c>
      <c r="R51" s="18">
        <v>1</v>
      </c>
      <c r="S51" s="18">
        <v>115</v>
      </c>
      <c r="T51" s="18">
        <v>1</v>
      </c>
      <c r="U51" s="18">
        <v>38</v>
      </c>
      <c r="V51" s="18">
        <v>1</v>
      </c>
      <c r="W51" s="18">
        <v>84</v>
      </c>
      <c r="X51" s="18">
        <v>1</v>
      </c>
      <c r="Y51" s="18">
        <v>323</v>
      </c>
      <c r="Z51" s="18">
        <v>1</v>
      </c>
      <c r="AA51" s="18">
        <v>150</v>
      </c>
      <c r="AB51" s="18">
        <v>1</v>
      </c>
      <c r="AC51" s="18">
        <v>129</v>
      </c>
    </row>
    <row r="52" spans="1:29" x14ac:dyDescent="0.3">
      <c r="A52" s="19" t="s">
        <v>467</v>
      </c>
      <c r="B52" s="18">
        <v>1</v>
      </c>
      <c r="C52" s="18">
        <v>149</v>
      </c>
      <c r="D52" s="18">
        <v>1</v>
      </c>
      <c r="E52" s="18">
        <v>59</v>
      </c>
      <c r="F52" s="18">
        <v>1</v>
      </c>
      <c r="G52" s="18">
        <v>191</v>
      </c>
      <c r="H52" s="18">
        <v>1</v>
      </c>
      <c r="I52" s="18">
        <v>97</v>
      </c>
      <c r="J52" s="18">
        <v>1</v>
      </c>
      <c r="K52" s="18">
        <v>120</v>
      </c>
      <c r="L52" s="18">
        <v>1</v>
      </c>
      <c r="M52" s="18">
        <v>54</v>
      </c>
      <c r="N52" s="18">
        <v>1</v>
      </c>
      <c r="O52" s="18">
        <v>136</v>
      </c>
      <c r="P52" s="18">
        <v>1</v>
      </c>
      <c r="Q52" s="18">
        <v>83</v>
      </c>
      <c r="R52" s="18">
        <v>1</v>
      </c>
      <c r="S52" s="18">
        <v>116</v>
      </c>
      <c r="T52" s="18">
        <v>1</v>
      </c>
      <c r="U52" s="18">
        <v>38</v>
      </c>
      <c r="V52" s="18">
        <v>1</v>
      </c>
      <c r="W52" s="18">
        <v>84</v>
      </c>
      <c r="X52" s="18">
        <v>1</v>
      </c>
      <c r="Y52" s="18">
        <v>327</v>
      </c>
      <c r="Z52" s="18">
        <v>1</v>
      </c>
      <c r="AA52" s="18">
        <v>150</v>
      </c>
      <c r="AB52" s="18">
        <v>1</v>
      </c>
      <c r="AC52" s="18">
        <v>130</v>
      </c>
    </row>
    <row r="53" spans="1:29" x14ac:dyDescent="0.3">
      <c r="A53" s="19" t="s">
        <v>468</v>
      </c>
      <c r="B53" s="18">
        <v>1</v>
      </c>
      <c r="C53" s="18">
        <v>151</v>
      </c>
      <c r="D53" s="18">
        <v>1</v>
      </c>
      <c r="E53" s="18">
        <v>59</v>
      </c>
      <c r="F53" s="18">
        <v>1</v>
      </c>
      <c r="G53" s="18">
        <v>191</v>
      </c>
      <c r="H53" s="18">
        <v>1</v>
      </c>
      <c r="I53" s="18">
        <v>97</v>
      </c>
      <c r="J53" s="18">
        <v>1</v>
      </c>
      <c r="K53" s="18">
        <v>128</v>
      </c>
      <c r="L53" s="18">
        <v>1</v>
      </c>
      <c r="M53" s="18">
        <v>55</v>
      </c>
      <c r="N53" s="18">
        <v>1</v>
      </c>
      <c r="O53" s="18">
        <v>136</v>
      </c>
      <c r="P53" s="18">
        <v>1</v>
      </c>
      <c r="Q53" s="18">
        <v>84</v>
      </c>
      <c r="R53" s="18">
        <v>1</v>
      </c>
      <c r="S53" s="18">
        <v>120</v>
      </c>
      <c r="T53" s="18">
        <v>1</v>
      </c>
      <c r="U53" s="18">
        <v>38</v>
      </c>
      <c r="V53" s="18">
        <v>1</v>
      </c>
      <c r="W53" s="18">
        <v>84</v>
      </c>
      <c r="X53" s="18">
        <v>1</v>
      </c>
      <c r="Y53" s="18">
        <v>329</v>
      </c>
      <c r="Z53" s="18">
        <v>1</v>
      </c>
      <c r="AA53" s="18">
        <v>150</v>
      </c>
      <c r="AB53" s="18">
        <v>1</v>
      </c>
      <c r="AC53" s="18">
        <v>133</v>
      </c>
    </row>
    <row r="54" spans="1:29" x14ac:dyDescent="0.3">
      <c r="A54" s="19" t="s">
        <v>469</v>
      </c>
      <c r="B54" s="18">
        <v>1</v>
      </c>
      <c r="C54" s="18">
        <v>153</v>
      </c>
      <c r="D54" s="18">
        <v>1</v>
      </c>
      <c r="E54" s="18">
        <v>59</v>
      </c>
      <c r="F54" s="18">
        <v>1</v>
      </c>
      <c r="G54" s="18">
        <v>193</v>
      </c>
      <c r="H54" s="18">
        <v>1</v>
      </c>
      <c r="I54" s="18">
        <v>97</v>
      </c>
      <c r="J54" s="18">
        <v>1</v>
      </c>
      <c r="K54" s="18">
        <v>131</v>
      </c>
      <c r="L54" s="18">
        <v>1</v>
      </c>
      <c r="M54" s="18">
        <v>54</v>
      </c>
      <c r="N54" s="18">
        <v>1</v>
      </c>
      <c r="O54" s="18">
        <v>136</v>
      </c>
      <c r="P54" s="18">
        <v>1</v>
      </c>
      <c r="Q54" s="18">
        <v>84</v>
      </c>
      <c r="R54" s="18">
        <v>1</v>
      </c>
      <c r="S54" s="18">
        <v>120</v>
      </c>
      <c r="T54" s="18">
        <v>1</v>
      </c>
      <c r="U54" s="18">
        <v>38</v>
      </c>
      <c r="V54" s="18">
        <v>1</v>
      </c>
      <c r="W54" s="18">
        <v>85</v>
      </c>
      <c r="X54" s="18">
        <v>1</v>
      </c>
      <c r="Y54" s="18">
        <v>325</v>
      </c>
      <c r="Z54" s="18">
        <v>1</v>
      </c>
      <c r="AA54" s="18">
        <v>150</v>
      </c>
      <c r="AB54" s="18">
        <v>1</v>
      </c>
      <c r="AC54" s="18">
        <v>130</v>
      </c>
    </row>
    <row r="55" spans="1:29" x14ac:dyDescent="0.3">
      <c r="A55" s="19" t="s">
        <v>470</v>
      </c>
      <c r="B55" s="18">
        <v>1</v>
      </c>
      <c r="C55" s="18">
        <v>155</v>
      </c>
      <c r="D55" s="18">
        <v>1</v>
      </c>
      <c r="E55" s="18">
        <v>59</v>
      </c>
      <c r="F55" s="18">
        <v>1</v>
      </c>
      <c r="G55" s="18">
        <v>197</v>
      </c>
      <c r="H55" s="18">
        <v>1</v>
      </c>
      <c r="I55" s="18">
        <v>101</v>
      </c>
      <c r="J55" s="18">
        <v>1</v>
      </c>
      <c r="K55" s="18">
        <v>132</v>
      </c>
      <c r="L55" s="18">
        <v>1</v>
      </c>
      <c r="M55" s="18">
        <v>54</v>
      </c>
      <c r="N55" s="18">
        <v>1</v>
      </c>
      <c r="O55" s="18">
        <v>136</v>
      </c>
      <c r="P55" s="18">
        <v>1</v>
      </c>
      <c r="Q55" s="18">
        <v>85</v>
      </c>
      <c r="R55" s="18">
        <v>1</v>
      </c>
      <c r="S55" s="18">
        <v>121</v>
      </c>
      <c r="T55" s="18">
        <v>1</v>
      </c>
      <c r="U55" s="18">
        <v>38</v>
      </c>
      <c r="V55" s="18">
        <v>1</v>
      </c>
      <c r="W55" s="18">
        <v>85</v>
      </c>
      <c r="X55" s="18">
        <v>1</v>
      </c>
      <c r="Y55" s="18">
        <v>330</v>
      </c>
      <c r="Z55" s="18">
        <v>1</v>
      </c>
      <c r="AA55" s="18">
        <v>150</v>
      </c>
      <c r="AB55" s="18">
        <v>1</v>
      </c>
      <c r="AC55" s="18">
        <v>133</v>
      </c>
    </row>
    <row r="56" spans="1:29" x14ac:dyDescent="0.3">
      <c r="A56" s="19" t="s">
        <v>471</v>
      </c>
      <c r="B56" s="18">
        <v>1</v>
      </c>
      <c r="C56" s="18">
        <v>156</v>
      </c>
      <c r="D56" s="18">
        <v>1</v>
      </c>
      <c r="E56" s="18">
        <v>59</v>
      </c>
      <c r="F56" s="18">
        <v>1</v>
      </c>
      <c r="G56" s="18">
        <v>191</v>
      </c>
      <c r="H56" s="18"/>
      <c r="I56" s="18"/>
      <c r="J56" s="18">
        <v>1</v>
      </c>
      <c r="K56" s="18">
        <v>128</v>
      </c>
      <c r="L56" s="18">
        <v>1</v>
      </c>
      <c r="M56" s="18">
        <v>55</v>
      </c>
      <c r="N56" s="18">
        <v>1</v>
      </c>
      <c r="O56" s="18">
        <v>136</v>
      </c>
      <c r="P56" s="18">
        <v>1</v>
      </c>
      <c r="Q56" s="18">
        <v>85</v>
      </c>
      <c r="R56" s="18">
        <v>1</v>
      </c>
      <c r="S56" s="18">
        <v>120</v>
      </c>
      <c r="T56" s="18">
        <v>1</v>
      </c>
      <c r="U56" s="18">
        <v>38</v>
      </c>
      <c r="V56" s="18">
        <v>1</v>
      </c>
      <c r="W56" s="18">
        <v>85</v>
      </c>
      <c r="X56" s="18">
        <v>1</v>
      </c>
      <c r="Y56" s="18">
        <v>327</v>
      </c>
      <c r="Z56" s="18">
        <v>1</v>
      </c>
      <c r="AA56" s="18">
        <v>150</v>
      </c>
      <c r="AB56" s="18">
        <v>1</v>
      </c>
      <c r="AC56" s="18">
        <v>133</v>
      </c>
    </row>
    <row r="57" spans="1:29" x14ac:dyDescent="0.3">
      <c r="A57" s="19" t="s">
        <v>472</v>
      </c>
      <c r="B57" s="18">
        <v>1</v>
      </c>
      <c r="C57" s="18">
        <v>157</v>
      </c>
      <c r="D57" s="18">
        <v>1</v>
      </c>
      <c r="E57" s="18">
        <v>59</v>
      </c>
      <c r="F57" s="18">
        <v>1</v>
      </c>
      <c r="G57" s="18">
        <v>200</v>
      </c>
      <c r="H57" s="18">
        <v>1</v>
      </c>
      <c r="I57" s="18">
        <v>98</v>
      </c>
      <c r="J57" s="18">
        <v>1</v>
      </c>
      <c r="K57" s="18">
        <v>125</v>
      </c>
      <c r="L57" s="18">
        <v>1</v>
      </c>
      <c r="M57" s="18">
        <v>54</v>
      </c>
      <c r="N57" s="18">
        <v>1</v>
      </c>
      <c r="O57" s="18">
        <v>136</v>
      </c>
      <c r="P57" s="18">
        <v>1</v>
      </c>
      <c r="Q57" s="18">
        <v>85</v>
      </c>
      <c r="R57" s="18">
        <v>1</v>
      </c>
      <c r="S57" s="18">
        <v>117</v>
      </c>
      <c r="T57" s="18">
        <v>1</v>
      </c>
      <c r="U57" s="18">
        <v>38</v>
      </c>
      <c r="V57" s="18">
        <v>1</v>
      </c>
      <c r="W57" s="18">
        <v>86</v>
      </c>
      <c r="X57" s="18">
        <v>1</v>
      </c>
      <c r="Y57" s="18">
        <v>326</v>
      </c>
      <c r="Z57" s="18">
        <v>1</v>
      </c>
      <c r="AA57" s="18">
        <v>150</v>
      </c>
      <c r="AB57" s="18">
        <v>1</v>
      </c>
      <c r="AC57" s="18">
        <v>130</v>
      </c>
    </row>
    <row r="58" spans="1:29" x14ac:dyDescent="0.3">
      <c r="A58" s="19" t="s">
        <v>473</v>
      </c>
      <c r="B58" s="18">
        <v>1</v>
      </c>
      <c r="C58" s="18">
        <v>157</v>
      </c>
      <c r="D58" s="18">
        <v>1</v>
      </c>
      <c r="E58" s="18">
        <v>59</v>
      </c>
      <c r="F58" s="18">
        <v>1</v>
      </c>
      <c r="G58" s="18">
        <v>199</v>
      </c>
      <c r="H58" s="18">
        <v>1</v>
      </c>
      <c r="I58" s="18">
        <v>96</v>
      </c>
      <c r="J58" s="18">
        <v>1</v>
      </c>
      <c r="K58" s="18">
        <v>116</v>
      </c>
      <c r="L58" s="18">
        <v>1</v>
      </c>
      <c r="M58" s="18">
        <v>54</v>
      </c>
      <c r="N58" s="18">
        <v>1</v>
      </c>
      <c r="O58" s="18">
        <v>136</v>
      </c>
      <c r="P58" s="18">
        <v>1</v>
      </c>
      <c r="Q58" s="18">
        <v>83</v>
      </c>
      <c r="R58" s="18">
        <v>1</v>
      </c>
      <c r="S58" s="18">
        <v>115</v>
      </c>
      <c r="T58" s="18">
        <v>1</v>
      </c>
      <c r="U58" s="18">
        <v>38</v>
      </c>
      <c r="V58" s="18">
        <v>1</v>
      </c>
      <c r="W58" s="18">
        <v>86</v>
      </c>
      <c r="X58" s="18">
        <v>1</v>
      </c>
      <c r="Y58" s="18">
        <v>337</v>
      </c>
      <c r="Z58" s="18">
        <v>1</v>
      </c>
      <c r="AA58" s="18">
        <v>150</v>
      </c>
      <c r="AB58" s="18">
        <v>1</v>
      </c>
      <c r="AC58" s="18">
        <v>128</v>
      </c>
    </row>
    <row r="59" spans="1:29" x14ac:dyDescent="0.3">
      <c r="A59" s="19" t="s">
        <v>474</v>
      </c>
      <c r="B59" s="18">
        <v>1</v>
      </c>
      <c r="C59" s="18">
        <v>159</v>
      </c>
      <c r="D59" s="18">
        <v>1</v>
      </c>
      <c r="E59" s="18">
        <v>58</v>
      </c>
      <c r="F59" s="18">
        <v>1</v>
      </c>
      <c r="G59" s="18">
        <v>197</v>
      </c>
      <c r="H59" s="18">
        <v>1</v>
      </c>
      <c r="I59" s="18">
        <v>100</v>
      </c>
      <c r="J59" s="18">
        <v>1</v>
      </c>
      <c r="K59" s="18">
        <v>134</v>
      </c>
      <c r="L59" s="18">
        <v>1</v>
      </c>
      <c r="M59" s="18">
        <v>57</v>
      </c>
      <c r="N59" s="18"/>
      <c r="O59" s="18"/>
      <c r="P59" s="18">
        <v>1</v>
      </c>
      <c r="Q59" s="18">
        <v>86</v>
      </c>
      <c r="R59" s="18">
        <v>1</v>
      </c>
      <c r="S59" s="18">
        <v>121</v>
      </c>
      <c r="T59" s="18">
        <v>1</v>
      </c>
      <c r="U59" s="18">
        <v>38</v>
      </c>
      <c r="V59" s="18">
        <v>1</v>
      </c>
      <c r="W59" s="18">
        <v>87</v>
      </c>
      <c r="X59" s="18">
        <v>1</v>
      </c>
      <c r="Y59" s="18">
        <v>338</v>
      </c>
      <c r="Z59" s="18">
        <v>1</v>
      </c>
      <c r="AA59" s="18">
        <v>150</v>
      </c>
      <c r="AB59" s="18">
        <v>1</v>
      </c>
      <c r="AC59" s="18">
        <v>134</v>
      </c>
    </row>
    <row r="60" spans="1:29" x14ac:dyDescent="0.3">
      <c r="A60" s="19" t="s">
        <v>475</v>
      </c>
      <c r="B60" s="18">
        <v>1</v>
      </c>
      <c r="C60" s="18">
        <v>162</v>
      </c>
      <c r="D60" s="18">
        <v>1</v>
      </c>
      <c r="E60" s="18">
        <v>58</v>
      </c>
      <c r="F60" s="18">
        <v>1</v>
      </c>
      <c r="G60" s="18">
        <v>199</v>
      </c>
      <c r="H60" s="18"/>
      <c r="I60" s="18"/>
      <c r="J60" s="18">
        <v>1</v>
      </c>
      <c r="K60" s="18">
        <v>134</v>
      </c>
      <c r="L60" s="18">
        <v>1</v>
      </c>
      <c r="M60" s="18">
        <v>57</v>
      </c>
      <c r="N60" s="18"/>
      <c r="O60" s="18"/>
      <c r="P60" s="18">
        <v>1</v>
      </c>
      <c r="Q60" s="18">
        <v>86</v>
      </c>
      <c r="R60" s="18">
        <v>1</v>
      </c>
      <c r="S60" s="18">
        <v>120</v>
      </c>
      <c r="T60" s="18"/>
      <c r="U60" s="18"/>
      <c r="V60" s="18">
        <v>1</v>
      </c>
      <c r="W60" s="18">
        <v>87</v>
      </c>
      <c r="X60" s="18">
        <v>1</v>
      </c>
      <c r="Y60" s="18">
        <v>338</v>
      </c>
      <c r="Z60" s="18">
        <v>1</v>
      </c>
      <c r="AA60" s="18">
        <v>150</v>
      </c>
      <c r="AB60" s="18"/>
      <c r="AC60" s="18"/>
    </row>
    <row r="61" spans="1:29" x14ac:dyDescent="0.3">
      <c r="A61" s="19" t="s">
        <v>476</v>
      </c>
      <c r="B61" s="18">
        <v>1</v>
      </c>
      <c r="C61" s="18">
        <v>174</v>
      </c>
      <c r="D61" s="18">
        <v>1</v>
      </c>
      <c r="E61" s="18">
        <v>57</v>
      </c>
      <c r="F61" s="18">
        <v>1</v>
      </c>
      <c r="G61" s="18">
        <v>159</v>
      </c>
      <c r="H61" s="18">
        <v>1</v>
      </c>
      <c r="I61" s="18">
        <v>95</v>
      </c>
      <c r="J61" s="18">
        <v>1</v>
      </c>
      <c r="K61" s="18">
        <v>105</v>
      </c>
      <c r="L61" s="18"/>
      <c r="M61" s="18"/>
      <c r="N61" s="18"/>
      <c r="O61" s="18"/>
      <c r="P61" s="18">
        <v>1</v>
      </c>
      <c r="Q61" s="18">
        <v>82</v>
      </c>
      <c r="R61" s="18">
        <v>1</v>
      </c>
      <c r="S61" s="18">
        <v>131</v>
      </c>
      <c r="T61" s="18">
        <v>1</v>
      </c>
      <c r="U61" s="18">
        <v>63</v>
      </c>
      <c r="V61" s="18">
        <v>1</v>
      </c>
      <c r="W61" s="18">
        <v>82</v>
      </c>
      <c r="X61" s="18">
        <v>1</v>
      </c>
      <c r="Y61" s="18">
        <v>317</v>
      </c>
      <c r="Z61" s="18">
        <v>1</v>
      </c>
      <c r="AA61" s="18">
        <v>145</v>
      </c>
      <c r="AB61" s="18"/>
      <c r="AC61" s="18"/>
    </row>
    <row r="62" spans="1:29" x14ac:dyDescent="0.3">
      <c r="A62" s="19" t="s">
        <v>477</v>
      </c>
      <c r="B62" s="18">
        <v>1</v>
      </c>
      <c r="C62" s="18">
        <v>174</v>
      </c>
      <c r="D62" s="18"/>
      <c r="E62" s="18"/>
      <c r="F62" s="18">
        <v>1</v>
      </c>
      <c r="G62" s="18">
        <v>162</v>
      </c>
      <c r="H62" s="18">
        <v>1</v>
      </c>
      <c r="I62" s="18">
        <v>94</v>
      </c>
      <c r="J62" s="18">
        <v>1</v>
      </c>
      <c r="K62" s="18">
        <v>105</v>
      </c>
      <c r="L62" s="18">
        <v>1</v>
      </c>
      <c r="M62" s="18">
        <v>38</v>
      </c>
      <c r="N62" s="18"/>
      <c r="O62" s="18"/>
      <c r="P62" s="18">
        <v>1</v>
      </c>
      <c r="Q62" s="18">
        <v>77</v>
      </c>
      <c r="R62" s="18">
        <v>1</v>
      </c>
      <c r="S62" s="18">
        <v>129</v>
      </c>
      <c r="T62" s="18">
        <v>1</v>
      </c>
      <c r="U62" s="18">
        <v>63</v>
      </c>
      <c r="V62" s="18">
        <v>1</v>
      </c>
      <c r="W62" s="18">
        <v>82</v>
      </c>
      <c r="X62" s="18">
        <v>1</v>
      </c>
      <c r="Y62" s="18">
        <v>318</v>
      </c>
      <c r="Z62" s="18"/>
      <c r="AA62" s="18"/>
      <c r="AB62" s="18">
        <v>1</v>
      </c>
      <c r="AC62" s="18">
        <v>136</v>
      </c>
    </row>
    <row r="63" spans="1:29" x14ac:dyDescent="0.3">
      <c r="A63" s="19" t="s">
        <v>478</v>
      </c>
      <c r="B63" s="18">
        <v>1</v>
      </c>
      <c r="C63" s="18">
        <v>178</v>
      </c>
      <c r="D63" s="18"/>
      <c r="E63" s="18"/>
      <c r="F63" s="18"/>
      <c r="G63" s="18"/>
      <c r="H63" s="18"/>
      <c r="I63" s="18"/>
      <c r="J63" s="18">
        <v>1</v>
      </c>
      <c r="K63" s="18">
        <v>101</v>
      </c>
      <c r="L63" s="18">
        <v>1</v>
      </c>
      <c r="M63" s="18">
        <v>38</v>
      </c>
      <c r="N63" s="18">
        <v>1</v>
      </c>
      <c r="O63" s="18">
        <v>137</v>
      </c>
      <c r="P63" s="18">
        <v>1</v>
      </c>
      <c r="Q63" s="18">
        <v>82</v>
      </c>
      <c r="R63" s="18">
        <v>1</v>
      </c>
      <c r="S63" s="18">
        <v>130</v>
      </c>
      <c r="T63" s="18">
        <v>1</v>
      </c>
      <c r="U63" s="18">
        <v>34</v>
      </c>
      <c r="V63" s="18">
        <v>1</v>
      </c>
      <c r="W63" s="18">
        <v>83</v>
      </c>
      <c r="X63" s="18">
        <v>1</v>
      </c>
      <c r="Y63" s="18">
        <v>320</v>
      </c>
      <c r="Z63" s="18"/>
      <c r="AA63" s="18"/>
      <c r="AB63" s="18"/>
      <c r="AC63" s="18"/>
    </row>
    <row r="64" spans="1:29" x14ac:dyDescent="0.3">
      <c r="A64" s="19" t="s">
        <v>479</v>
      </c>
      <c r="B64" s="18">
        <v>1</v>
      </c>
      <c r="C64" s="18">
        <v>188</v>
      </c>
      <c r="D64" s="18">
        <v>1</v>
      </c>
      <c r="E64" s="18">
        <v>34</v>
      </c>
      <c r="F64" s="18">
        <v>1</v>
      </c>
      <c r="G64" s="18">
        <v>154</v>
      </c>
      <c r="H64" s="18"/>
      <c r="I64" s="18"/>
      <c r="J64" s="18">
        <v>1</v>
      </c>
      <c r="K64" s="18">
        <v>109</v>
      </c>
      <c r="L64" s="18"/>
      <c r="M64" s="18"/>
      <c r="N64" s="18">
        <v>1</v>
      </c>
      <c r="O64" s="18">
        <v>56</v>
      </c>
      <c r="P64" s="18">
        <v>1</v>
      </c>
      <c r="Q64" s="18">
        <v>50</v>
      </c>
      <c r="R64" s="18">
        <v>1</v>
      </c>
      <c r="S64" s="18">
        <v>126</v>
      </c>
      <c r="T64" s="18">
        <v>1</v>
      </c>
      <c r="U64" s="18">
        <v>32</v>
      </c>
      <c r="V64" s="18">
        <v>1</v>
      </c>
      <c r="W64" s="18">
        <v>72</v>
      </c>
      <c r="X64" s="18">
        <v>1</v>
      </c>
      <c r="Y64" s="18">
        <v>69</v>
      </c>
      <c r="Z64" s="18">
        <v>1</v>
      </c>
      <c r="AA64" s="18">
        <v>149</v>
      </c>
      <c r="AB64" s="18">
        <v>1</v>
      </c>
      <c r="AC64" s="18">
        <v>123</v>
      </c>
    </row>
    <row r="65" spans="1:29" x14ac:dyDescent="0.3">
      <c r="A65" s="19" t="s">
        <v>480</v>
      </c>
      <c r="B65" s="18">
        <v>1</v>
      </c>
      <c r="C65" s="18">
        <v>181</v>
      </c>
      <c r="D65" s="18"/>
      <c r="E65" s="18"/>
      <c r="F65" s="18">
        <v>1</v>
      </c>
      <c r="G65" s="18">
        <v>168</v>
      </c>
      <c r="H65" s="18"/>
      <c r="I65" s="18"/>
      <c r="J65" s="18">
        <v>1</v>
      </c>
      <c r="K65" s="18">
        <v>102</v>
      </c>
      <c r="L65" s="18"/>
      <c r="M65" s="18"/>
      <c r="N65" s="18"/>
      <c r="O65" s="18"/>
      <c r="P65" s="18">
        <v>1</v>
      </c>
      <c r="Q65" s="18">
        <v>50</v>
      </c>
      <c r="R65" s="18">
        <v>1</v>
      </c>
      <c r="S65" s="18">
        <v>128</v>
      </c>
      <c r="T65" s="18">
        <v>1</v>
      </c>
      <c r="U65" s="18">
        <v>57</v>
      </c>
      <c r="V65" s="18">
        <v>1</v>
      </c>
      <c r="W65" s="18">
        <v>79</v>
      </c>
      <c r="X65" s="18">
        <v>1</v>
      </c>
      <c r="Y65" s="18">
        <v>298</v>
      </c>
      <c r="Z65" s="18"/>
      <c r="AA65" s="18"/>
      <c r="AB65" s="18">
        <v>1</v>
      </c>
      <c r="AC65" s="18">
        <v>127</v>
      </c>
    </row>
    <row r="66" spans="1:29" x14ac:dyDescent="0.3">
      <c r="A66" s="19" t="s">
        <v>481</v>
      </c>
      <c r="B66" s="18"/>
      <c r="C66" s="18"/>
      <c r="D66" s="18">
        <v>1</v>
      </c>
      <c r="E66" s="18">
        <v>48</v>
      </c>
      <c r="F66" s="18">
        <v>1</v>
      </c>
      <c r="G66" s="18">
        <v>140</v>
      </c>
      <c r="H66" s="18"/>
      <c r="I66" s="18"/>
      <c r="J66" s="18">
        <v>1</v>
      </c>
      <c r="K66" s="18">
        <v>145</v>
      </c>
      <c r="L66" s="18">
        <v>1</v>
      </c>
      <c r="M66" s="18">
        <v>61</v>
      </c>
      <c r="N66" s="18"/>
      <c r="O66" s="18"/>
      <c r="P66" s="18">
        <v>1</v>
      </c>
      <c r="Q66" s="18">
        <v>18</v>
      </c>
      <c r="R66" s="18">
        <v>1</v>
      </c>
      <c r="S66" s="18">
        <v>31</v>
      </c>
      <c r="T66" s="18"/>
      <c r="U66" s="18"/>
      <c r="V66" s="18"/>
      <c r="W66" s="18"/>
      <c r="X66" s="18">
        <v>1</v>
      </c>
      <c r="Y66" s="18">
        <v>70</v>
      </c>
      <c r="Z66" s="18">
        <v>1</v>
      </c>
      <c r="AA66" s="18">
        <v>154</v>
      </c>
      <c r="AB66" s="18"/>
      <c r="AC66" s="18"/>
    </row>
    <row r="67" spans="1:29" x14ac:dyDescent="0.3">
      <c r="A67" s="19" t="s">
        <v>482</v>
      </c>
      <c r="B67" s="18"/>
      <c r="C67" s="18"/>
      <c r="D67" s="18"/>
      <c r="E67" s="18"/>
      <c r="F67" s="18">
        <v>1</v>
      </c>
      <c r="G67" s="18">
        <v>185</v>
      </c>
      <c r="H67" s="18"/>
      <c r="I67" s="18"/>
      <c r="J67" s="18">
        <v>1</v>
      </c>
      <c r="K67" s="18">
        <v>109</v>
      </c>
      <c r="L67" s="18"/>
      <c r="M67" s="18"/>
      <c r="N67" s="18"/>
      <c r="O67" s="18"/>
      <c r="P67" s="18">
        <v>1</v>
      </c>
      <c r="Q67" s="18">
        <v>75</v>
      </c>
      <c r="R67" s="18"/>
      <c r="S67" s="18"/>
      <c r="T67" s="18"/>
      <c r="U67" s="18"/>
      <c r="V67" s="18"/>
      <c r="W67" s="18"/>
      <c r="X67" s="18">
        <v>1</v>
      </c>
      <c r="Y67" s="18">
        <v>321</v>
      </c>
      <c r="Z67" s="18"/>
      <c r="AA67" s="18"/>
      <c r="AB67" s="18">
        <v>1</v>
      </c>
      <c r="AC67" s="18">
        <v>126</v>
      </c>
    </row>
    <row r="68" spans="1:29" x14ac:dyDescent="0.3">
      <c r="A68" s="19" t="s">
        <v>483</v>
      </c>
      <c r="B68" s="18">
        <v>1</v>
      </c>
      <c r="C68" s="18">
        <v>186</v>
      </c>
      <c r="D68" s="18"/>
      <c r="E68" s="18"/>
      <c r="F68" s="18">
        <v>1</v>
      </c>
      <c r="G68" s="18">
        <v>174</v>
      </c>
      <c r="H68" s="18"/>
      <c r="I68" s="18"/>
      <c r="J68" s="18">
        <v>1</v>
      </c>
      <c r="K68" s="18">
        <v>105</v>
      </c>
      <c r="L68" s="18"/>
      <c r="M68" s="18"/>
      <c r="N68" s="18"/>
      <c r="O68" s="18"/>
      <c r="P68" s="18">
        <v>1</v>
      </c>
      <c r="Q68" s="18">
        <v>50</v>
      </c>
      <c r="R68" s="18"/>
      <c r="S68" s="18"/>
      <c r="T68" s="18"/>
      <c r="U68" s="18"/>
      <c r="V68" s="18">
        <v>1</v>
      </c>
      <c r="W68" s="18">
        <v>80</v>
      </c>
      <c r="X68" s="18">
        <v>1</v>
      </c>
      <c r="Y68" s="18">
        <v>309</v>
      </c>
      <c r="Z68" s="18">
        <v>1</v>
      </c>
      <c r="AA68" s="18">
        <v>150</v>
      </c>
      <c r="AB68" s="18">
        <v>1</v>
      </c>
      <c r="AC68" s="18">
        <v>127</v>
      </c>
    </row>
    <row r="69" spans="1:29" x14ac:dyDescent="0.3">
      <c r="A69" s="19" t="s">
        <v>484</v>
      </c>
      <c r="B69" s="18">
        <v>1</v>
      </c>
      <c r="C69" s="18">
        <v>171</v>
      </c>
      <c r="D69" s="18">
        <v>1</v>
      </c>
      <c r="E69" s="18">
        <v>57</v>
      </c>
      <c r="F69" s="18">
        <v>1</v>
      </c>
      <c r="G69" s="18">
        <v>151</v>
      </c>
      <c r="H69" s="18"/>
      <c r="I69" s="18"/>
      <c r="J69" s="18">
        <v>1</v>
      </c>
      <c r="K69" s="18">
        <v>105</v>
      </c>
      <c r="L69" s="18"/>
      <c r="M69" s="18"/>
      <c r="N69" s="18">
        <v>1</v>
      </c>
      <c r="O69" s="18">
        <v>134</v>
      </c>
      <c r="P69" s="18">
        <v>1</v>
      </c>
      <c r="Q69" s="18">
        <v>50</v>
      </c>
      <c r="R69" s="18"/>
      <c r="S69" s="18"/>
      <c r="T69" s="18">
        <v>1</v>
      </c>
      <c r="U69" s="18">
        <v>57</v>
      </c>
      <c r="V69" s="18">
        <v>1</v>
      </c>
      <c r="W69" s="18">
        <v>79</v>
      </c>
      <c r="X69" s="18">
        <v>1</v>
      </c>
      <c r="Y69" s="18">
        <v>311</v>
      </c>
      <c r="Z69" s="18">
        <v>1</v>
      </c>
      <c r="AA69" s="18">
        <v>149</v>
      </c>
      <c r="AB69" s="18">
        <v>1</v>
      </c>
      <c r="AC69" s="18">
        <v>127</v>
      </c>
    </row>
    <row r="70" spans="1:29" x14ac:dyDescent="0.3">
      <c r="A70" s="19" t="s">
        <v>485</v>
      </c>
      <c r="B70" s="18">
        <v>1</v>
      </c>
      <c r="C70" s="18">
        <v>171</v>
      </c>
      <c r="D70" s="18">
        <v>1</v>
      </c>
      <c r="E70" s="18">
        <v>57</v>
      </c>
      <c r="F70" s="18">
        <v>1</v>
      </c>
      <c r="G70" s="18">
        <v>151</v>
      </c>
      <c r="H70" s="18"/>
      <c r="I70" s="18"/>
      <c r="J70" s="18">
        <v>1</v>
      </c>
      <c r="K70" s="18">
        <v>105</v>
      </c>
      <c r="L70" s="18"/>
      <c r="M70" s="18"/>
      <c r="N70" s="18">
        <v>1</v>
      </c>
      <c r="O70" s="18">
        <v>134</v>
      </c>
      <c r="P70" s="18">
        <v>1</v>
      </c>
      <c r="Q70" s="18">
        <v>50</v>
      </c>
      <c r="R70" s="18"/>
      <c r="S70" s="18"/>
      <c r="T70" s="18">
        <v>1</v>
      </c>
      <c r="U70" s="18">
        <v>56</v>
      </c>
      <c r="V70" s="18">
        <v>1</v>
      </c>
      <c r="W70" s="18">
        <v>79</v>
      </c>
      <c r="X70" s="18">
        <v>1</v>
      </c>
      <c r="Y70" s="18">
        <v>311</v>
      </c>
      <c r="Z70" s="18">
        <v>1</v>
      </c>
      <c r="AA70" s="18">
        <v>149</v>
      </c>
      <c r="AB70" s="18">
        <v>1</v>
      </c>
      <c r="AC70" s="18">
        <v>127</v>
      </c>
    </row>
    <row r="71" spans="1:29" x14ac:dyDescent="0.3">
      <c r="A71" s="19" t="s">
        <v>486</v>
      </c>
      <c r="B71" s="18">
        <v>1</v>
      </c>
      <c r="C71" s="18">
        <v>190</v>
      </c>
      <c r="D71" s="18"/>
      <c r="E71" s="18"/>
      <c r="F71" s="18">
        <v>1</v>
      </c>
      <c r="G71" s="18">
        <v>183</v>
      </c>
      <c r="H71" s="18"/>
      <c r="I71" s="18"/>
      <c r="J71" s="18">
        <v>1</v>
      </c>
      <c r="K71" s="18">
        <v>108</v>
      </c>
      <c r="L71" s="18"/>
      <c r="M71" s="18"/>
      <c r="N71" s="18"/>
      <c r="O71" s="18"/>
      <c r="P71" s="18">
        <v>1</v>
      </c>
      <c r="Q71" s="18">
        <v>42</v>
      </c>
      <c r="R71" s="18">
        <v>1</v>
      </c>
      <c r="S71" s="18">
        <v>150</v>
      </c>
      <c r="T71" s="18"/>
      <c r="U71" s="18"/>
      <c r="V71" s="18"/>
      <c r="W71" s="18"/>
      <c r="X71" s="18">
        <v>1</v>
      </c>
      <c r="Y71" s="18">
        <v>312</v>
      </c>
      <c r="Z71" s="18"/>
      <c r="AA71" s="18"/>
      <c r="AB71" s="18"/>
      <c r="AC71" s="18"/>
    </row>
    <row r="72" spans="1:29" x14ac:dyDescent="0.3">
      <c r="A72" s="19" t="s">
        <v>487</v>
      </c>
      <c r="B72" s="18"/>
      <c r="C72" s="18"/>
      <c r="D72" s="18"/>
      <c r="E72" s="18"/>
      <c r="F72" s="18">
        <v>1</v>
      </c>
      <c r="G72" s="18">
        <v>185</v>
      </c>
      <c r="H72" s="18"/>
      <c r="I72" s="18"/>
      <c r="J72" s="18">
        <v>1</v>
      </c>
      <c r="K72" s="18">
        <v>205</v>
      </c>
      <c r="L72" s="18"/>
      <c r="M72" s="18"/>
      <c r="N72" s="18"/>
      <c r="O72" s="18"/>
      <c r="P72" s="18">
        <v>1</v>
      </c>
      <c r="Q72" s="18">
        <v>88</v>
      </c>
      <c r="R72" s="18">
        <v>1</v>
      </c>
      <c r="S72" s="18">
        <v>149</v>
      </c>
      <c r="T72" s="18"/>
      <c r="U72" s="18"/>
      <c r="V72" s="18"/>
      <c r="W72" s="18"/>
      <c r="X72" s="18">
        <v>1</v>
      </c>
      <c r="Y72" s="18">
        <v>313</v>
      </c>
      <c r="Z72" s="18"/>
      <c r="AA72" s="18"/>
      <c r="AB72" s="18">
        <v>1</v>
      </c>
      <c r="AC72" s="18">
        <v>147</v>
      </c>
    </row>
    <row r="73" spans="1:29" x14ac:dyDescent="0.3">
      <c r="A73" s="19" t="s">
        <v>488</v>
      </c>
      <c r="B73" s="18">
        <v>1</v>
      </c>
      <c r="C73" s="18">
        <v>125</v>
      </c>
      <c r="D73" s="18">
        <v>1</v>
      </c>
      <c r="E73" s="18">
        <v>53</v>
      </c>
      <c r="F73" s="18">
        <v>1</v>
      </c>
      <c r="G73" s="18">
        <v>291</v>
      </c>
      <c r="H73" s="18">
        <v>1</v>
      </c>
      <c r="I73" s="18">
        <v>104</v>
      </c>
      <c r="J73" s="18">
        <v>1</v>
      </c>
      <c r="K73" s="18">
        <v>201</v>
      </c>
      <c r="L73" s="18">
        <v>1</v>
      </c>
      <c r="M73" s="18">
        <v>61</v>
      </c>
      <c r="N73" s="18"/>
      <c r="O73" s="18"/>
      <c r="P73" s="18">
        <v>1</v>
      </c>
      <c r="Q73" s="18">
        <v>87</v>
      </c>
      <c r="R73" s="18">
        <v>1</v>
      </c>
      <c r="S73" s="18">
        <v>133</v>
      </c>
      <c r="T73" s="18"/>
      <c r="U73" s="18"/>
      <c r="V73" s="18">
        <v>1</v>
      </c>
      <c r="W73" s="18">
        <v>87</v>
      </c>
      <c r="X73" s="18">
        <v>1</v>
      </c>
      <c r="Y73" s="18">
        <v>188</v>
      </c>
      <c r="Z73" s="18"/>
      <c r="AA73" s="18"/>
      <c r="AB73" s="18"/>
      <c r="AC73" s="18"/>
    </row>
    <row r="74" spans="1:29" x14ac:dyDescent="0.3">
      <c r="A74" s="19" t="s">
        <v>489</v>
      </c>
      <c r="B74" s="18">
        <v>1</v>
      </c>
      <c r="C74" s="18">
        <v>125</v>
      </c>
      <c r="D74" s="18"/>
      <c r="E74" s="18"/>
      <c r="F74" s="18">
        <v>1</v>
      </c>
      <c r="G74" s="18">
        <v>285</v>
      </c>
      <c r="H74" s="18"/>
      <c r="I74" s="18"/>
      <c r="J74" s="18">
        <v>1</v>
      </c>
      <c r="K74" s="18">
        <v>201</v>
      </c>
      <c r="L74" s="18"/>
      <c r="M74" s="18"/>
      <c r="N74" s="18"/>
      <c r="O74" s="18"/>
      <c r="P74" s="18">
        <v>1</v>
      </c>
      <c r="Q74" s="18">
        <v>87</v>
      </c>
      <c r="R74" s="18">
        <v>1</v>
      </c>
      <c r="S74" s="18">
        <v>132</v>
      </c>
      <c r="T74" s="18"/>
      <c r="U74" s="18"/>
      <c r="V74" s="18">
        <v>1</v>
      </c>
      <c r="W74" s="18">
        <v>87</v>
      </c>
      <c r="X74" s="18">
        <v>1</v>
      </c>
      <c r="Y74" s="18">
        <v>214</v>
      </c>
      <c r="Z74" s="18"/>
      <c r="AA74" s="18"/>
      <c r="AB74" s="18">
        <v>1</v>
      </c>
      <c r="AC74" s="18">
        <v>147</v>
      </c>
    </row>
    <row r="75" spans="1:29" x14ac:dyDescent="0.3">
      <c r="A75" s="19" t="s">
        <v>490</v>
      </c>
      <c r="B75" s="18"/>
      <c r="C75" s="18"/>
      <c r="D75" s="18">
        <v>1</v>
      </c>
      <c r="E75" s="18">
        <v>48</v>
      </c>
      <c r="F75" s="18">
        <v>1</v>
      </c>
      <c r="G75" s="18">
        <v>138</v>
      </c>
      <c r="H75" s="18"/>
      <c r="I75" s="18"/>
      <c r="J75" s="18">
        <v>1</v>
      </c>
      <c r="K75" s="18">
        <v>78</v>
      </c>
      <c r="L75" s="18"/>
      <c r="M75" s="18"/>
      <c r="N75" s="18"/>
      <c r="O75" s="18"/>
      <c r="P75" s="18">
        <v>1</v>
      </c>
      <c r="Q75" s="18">
        <v>106</v>
      </c>
      <c r="R75" s="18">
        <v>1</v>
      </c>
      <c r="S75" s="18">
        <v>68</v>
      </c>
      <c r="T75" s="18"/>
      <c r="U75" s="18"/>
      <c r="V75" s="18"/>
      <c r="W75" s="18"/>
      <c r="X75" s="18">
        <v>1</v>
      </c>
      <c r="Y75" s="18">
        <v>211</v>
      </c>
      <c r="Z75" s="18"/>
      <c r="AA75" s="18"/>
      <c r="AB75" s="18"/>
      <c r="AC75" s="18"/>
    </row>
    <row r="76" spans="1:29" x14ac:dyDescent="0.3">
      <c r="A76" s="19" t="s">
        <v>491</v>
      </c>
      <c r="B76" s="18">
        <v>1</v>
      </c>
      <c r="C76" s="18">
        <v>42</v>
      </c>
      <c r="D76" s="18">
        <v>1</v>
      </c>
      <c r="E76" s="18">
        <v>48</v>
      </c>
      <c r="F76" s="18">
        <v>1</v>
      </c>
      <c r="G76" s="18">
        <v>138</v>
      </c>
      <c r="H76" s="18">
        <v>1</v>
      </c>
      <c r="I76" s="18">
        <v>65</v>
      </c>
      <c r="J76" s="18">
        <v>1</v>
      </c>
      <c r="K76" s="18">
        <v>78</v>
      </c>
      <c r="L76" s="18"/>
      <c r="M76" s="18"/>
      <c r="N76" s="18"/>
      <c r="O76" s="18"/>
      <c r="P76" s="18">
        <v>1</v>
      </c>
      <c r="Q76" s="18">
        <v>107</v>
      </c>
      <c r="R76" s="18">
        <v>1</v>
      </c>
      <c r="S76" s="18">
        <v>68</v>
      </c>
      <c r="T76" s="18">
        <v>1</v>
      </c>
      <c r="U76" s="18" t="s">
        <v>504</v>
      </c>
      <c r="V76" s="18"/>
      <c r="W76" s="18"/>
      <c r="X76" s="18">
        <v>1</v>
      </c>
      <c r="Y76" s="18">
        <v>212</v>
      </c>
      <c r="Z76" s="18">
        <v>1</v>
      </c>
      <c r="AA76" s="18">
        <v>127</v>
      </c>
      <c r="AB76" s="18">
        <v>1</v>
      </c>
      <c r="AC76" s="18">
        <v>78</v>
      </c>
    </row>
    <row r="77" spans="1:29" x14ac:dyDescent="0.3">
      <c r="A77" s="19" t="s">
        <v>492</v>
      </c>
      <c r="B77" s="18"/>
      <c r="C77" s="18"/>
      <c r="D77" s="18"/>
      <c r="E77" s="18"/>
      <c r="F77" s="18">
        <v>1</v>
      </c>
      <c r="G77" s="18">
        <v>138</v>
      </c>
      <c r="H77" s="18">
        <v>1</v>
      </c>
      <c r="I77" s="18">
        <v>65</v>
      </c>
      <c r="J77" s="18">
        <v>1</v>
      </c>
      <c r="K77" s="18">
        <v>78</v>
      </c>
      <c r="L77" s="18"/>
      <c r="M77" s="18"/>
      <c r="N77" s="18"/>
      <c r="O77" s="18"/>
      <c r="P77" s="18">
        <v>1</v>
      </c>
      <c r="Q77" s="18">
        <v>106</v>
      </c>
      <c r="R77" s="18">
        <v>1</v>
      </c>
      <c r="S77" s="18">
        <v>68</v>
      </c>
      <c r="T77" s="18"/>
      <c r="U77" s="18"/>
      <c r="V77" s="18"/>
      <c r="W77" s="18"/>
      <c r="X77" s="18">
        <v>1</v>
      </c>
      <c r="Y77" s="18">
        <v>213</v>
      </c>
      <c r="Z77" s="18"/>
      <c r="AA77" s="18"/>
      <c r="AB77" s="18">
        <v>1</v>
      </c>
      <c r="AC77" s="18">
        <v>78</v>
      </c>
    </row>
    <row r="78" spans="1:29" x14ac:dyDescent="0.3">
      <c r="A78" s="19" t="s">
        <v>493</v>
      </c>
      <c r="B78" s="18"/>
      <c r="C78" s="18"/>
      <c r="D78" s="18"/>
      <c r="E78" s="18"/>
      <c r="F78" s="18">
        <v>1</v>
      </c>
      <c r="G78" s="18">
        <v>139</v>
      </c>
      <c r="H78" s="18"/>
      <c r="I78" s="18"/>
      <c r="J78" s="18">
        <v>1</v>
      </c>
      <c r="K78" s="18">
        <v>83</v>
      </c>
      <c r="L78" s="18"/>
      <c r="M78" s="18"/>
      <c r="N78" s="18"/>
      <c r="O78" s="18"/>
      <c r="P78" s="18">
        <v>1</v>
      </c>
      <c r="Q78" s="18">
        <v>105</v>
      </c>
      <c r="R78" s="18">
        <v>1</v>
      </c>
      <c r="S78" s="18">
        <v>68</v>
      </c>
      <c r="T78" s="18"/>
      <c r="U78" s="18"/>
      <c r="V78" s="18"/>
      <c r="W78" s="18"/>
      <c r="X78" s="18">
        <v>1</v>
      </c>
      <c r="Y78" s="18">
        <v>359</v>
      </c>
      <c r="Z78" s="18"/>
      <c r="AA78" s="18"/>
      <c r="AB78" s="18"/>
      <c r="AC78" s="18"/>
    </row>
    <row r="79" spans="1:29" x14ac:dyDescent="0.3">
      <c r="A79" s="19" t="s">
        <v>494</v>
      </c>
      <c r="B79" s="18"/>
      <c r="C79" s="18"/>
      <c r="D79" s="18">
        <v>1</v>
      </c>
      <c r="E79" s="18">
        <v>48</v>
      </c>
      <c r="F79" s="18"/>
      <c r="G79" s="18"/>
      <c r="H79" s="18"/>
      <c r="I79" s="18"/>
      <c r="J79" s="18">
        <v>1</v>
      </c>
      <c r="K79" s="18">
        <v>51</v>
      </c>
      <c r="L79" s="18"/>
      <c r="M79" s="18"/>
      <c r="N79" s="18"/>
      <c r="O79" s="18"/>
      <c r="P79" s="18">
        <v>1</v>
      </c>
      <c r="Q79" s="18">
        <v>105</v>
      </c>
      <c r="R79" s="18">
        <v>1</v>
      </c>
      <c r="S79" s="18">
        <v>70</v>
      </c>
      <c r="T79" s="18"/>
      <c r="U79" s="18"/>
      <c r="V79" s="18"/>
      <c r="W79" s="18"/>
      <c r="X79" s="18">
        <v>1</v>
      </c>
      <c r="Y79" s="18">
        <v>214</v>
      </c>
      <c r="Z79" s="18"/>
      <c r="AA79" s="18"/>
      <c r="AB79" s="18"/>
      <c r="AC79" s="18"/>
    </row>
    <row r="80" spans="1:29" x14ac:dyDescent="0.3">
      <c r="A80" s="19" t="s">
        <v>495</v>
      </c>
      <c r="B80" s="18">
        <v>1</v>
      </c>
      <c r="C80" s="18">
        <v>34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>
        <v>1</v>
      </c>
      <c r="Y80" s="18">
        <v>357</v>
      </c>
      <c r="Z80" s="18"/>
      <c r="AA80" s="18"/>
      <c r="AB80" s="18"/>
      <c r="AC80" s="18"/>
    </row>
    <row r="81" spans="1:29" x14ac:dyDescent="0.3">
      <c r="A81" s="19" t="s">
        <v>496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>
        <v>1</v>
      </c>
      <c r="U81" s="18">
        <v>55</v>
      </c>
      <c r="V81" s="18"/>
      <c r="W81" s="18"/>
      <c r="X81" s="18">
        <v>1</v>
      </c>
      <c r="Y81" s="18">
        <v>358</v>
      </c>
      <c r="Z81" s="18"/>
      <c r="AA81" s="18"/>
      <c r="AB81" s="18"/>
      <c r="AC81" s="18"/>
    </row>
    <row r="82" spans="1:29" x14ac:dyDescent="0.3">
      <c r="A82" s="19" t="s">
        <v>497</v>
      </c>
      <c r="B82" s="18">
        <v>1</v>
      </c>
      <c r="C82" s="18">
        <v>34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>
        <v>1</v>
      </c>
      <c r="Y82" s="18">
        <v>347</v>
      </c>
      <c r="Z82" s="18"/>
      <c r="AA82" s="18"/>
      <c r="AB82" s="18">
        <v>1</v>
      </c>
      <c r="AC82" s="18">
        <v>135</v>
      </c>
    </row>
    <row r="83" spans="1:29" x14ac:dyDescent="0.3">
      <c r="A83" s="19" t="s">
        <v>498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>
        <v>1</v>
      </c>
      <c r="U83" s="18">
        <v>159</v>
      </c>
      <c r="V83" s="18"/>
      <c r="W83" s="18"/>
      <c r="X83" s="18">
        <v>1</v>
      </c>
      <c r="Y83" s="18">
        <v>348</v>
      </c>
      <c r="Z83" s="18"/>
      <c r="AA83" s="18"/>
      <c r="AB83" s="18">
        <v>1</v>
      </c>
      <c r="AC83" s="18">
        <v>135</v>
      </c>
    </row>
    <row r="84" spans="1:29" x14ac:dyDescent="0.3">
      <c r="A84" s="19" t="s">
        <v>499</v>
      </c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>
        <v>1</v>
      </c>
      <c r="U84" s="18">
        <v>159</v>
      </c>
      <c r="V84" s="18"/>
      <c r="W84" s="18"/>
      <c r="X84" s="18">
        <v>1</v>
      </c>
      <c r="Y84" s="18">
        <v>348</v>
      </c>
      <c r="Z84" s="18"/>
      <c r="AA84" s="18"/>
      <c r="AB84" s="18"/>
      <c r="AC84" s="18"/>
    </row>
    <row r="85" spans="1:29" x14ac:dyDescent="0.3">
      <c r="A85" s="19" t="s">
        <v>500</v>
      </c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>
        <v>1</v>
      </c>
      <c r="S85" s="18">
        <v>66</v>
      </c>
      <c r="T85" s="18"/>
      <c r="U85" s="18"/>
      <c r="V85" s="18"/>
      <c r="W85" s="18"/>
      <c r="X85" s="18">
        <v>1</v>
      </c>
      <c r="Y85" s="18">
        <v>358</v>
      </c>
      <c r="Z85" s="18"/>
      <c r="AA85" s="18"/>
      <c r="AB85" s="18"/>
      <c r="AC85" s="18"/>
    </row>
    <row r="88" spans="1:29" x14ac:dyDescent="0.3">
      <c r="A88" s="17">
        <v>2023</v>
      </c>
    </row>
    <row r="89" spans="1:29" x14ac:dyDescent="0.3">
      <c r="A89" s="17" t="s">
        <v>503</v>
      </c>
      <c r="B89" s="17">
        <v>296</v>
      </c>
      <c r="F89" s="17">
        <v>352</v>
      </c>
      <c r="J89" s="17">
        <v>266</v>
      </c>
      <c r="L89" s="17">
        <v>107</v>
      </c>
      <c r="P89" s="17">
        <v>126</v>
      </c>
      <c r="R89" s="17">
        <v>143</v>
      </c>
      <c r="X89" s="17">
        <v>287</v>
      </c>
      <c r="Z89" s="17">
        <v>188</v>
      </c>
      <c r="AB89" s="17">
        <v>338</v>
      </c>
    </row>
    <row r="90" spans="1:29" x14ac:dyDescent="0.3">
      <c r="A90" s="18"/>
      <c r="B90" s="18" t="s">
        <v>9</v>
      </c>
      <c r="C90" s="18"/>
      <c r="D90" s="18" t="s">
        <v>32</v>
      </c>
      <c r="E90" s="18"/>
      <c r="F90" s="18" t="s">
        <v>38</v>
      </c>
      <c r="G90" s="18"/>
      <c r="H90" s="18" t="s">
        <v>41</v>
      </c>
      <c r="I90" s="18"/>
      <c r="J90" s="18" t="s">
        <v>65</v>
      </c>
      <c r="K90" s="18"/>
      <c r="L90" s="18" t="s">
        <v>74</v>
      </c>
      <c r="M90" s="18"/>
      <c r="N90" s="18" t="s">
        <v>77</v>
      </c>
      <c r="O90" s="18"/>
      <c r="P90" s="18" t="s">
        <v>80</v>
      </c>
      <c r="Q90" s="18"/>
      <c r="R90" s="18" t="s">
        <v>86</v>
      </c>
      <c r="S90" s="18"/>
      <c r="T90" s="18" t="s">
        <v>89</v>
      </c>
      <c r="U90" s="18"/>
      <c r="V90" s="18" t="s">
        <v>98</v>
      </c>
      <c r="W90" s="18"/>
      <c r="X90" s="18" t="s">
        <v>119</v>
      </c>
      <c r="Y90" s="18"/>
      <c r="Z90" s="18" t="s">
        <v>137</v>
      </c>
      <c r="AA90" s="18"/>
      <c r="AB90" s="18" t="s">
        <v>149</v>
      </c>
      <c r="AC90" s="18"/>
    </row>
    <row r="91" spans="1:29" x14ac:dyDescent="0.3">
      <c r="A91" s="19" t="s">
        <v>462</v>
      </c>
      <c r="B91" s="18">
        <v>1</v>
      </c>
      <c r="C91" s="18">
        <v>190</v>
      </c>
      <c r="D91" s="18">
        <v>1</v>
      </c>
      <c r="E91" s="18">
        <v>28</v>
      </c>
      <c r="F91" s="18">
        <v>1</v>
      </c>
      <c r="G91" s="18">
        <v>157</v>
      </c>
      <c r="H91" s="18"/>
      <c r="I91" s="18"/>
      <c r="J91" s="18">
        <v>1</v>
      </c>
      <c r="K91" s="18">
        <v>98</v>
      </c>
      <c r="L91" s="18">
        <v>1</v>
      </c>
      <c r="M91" s="18">
        <v>53</v>
      </c>
      <c r="N91" s="18"/>
      <c r="O91" s="18"/>
      <c r="P91" s="18">
        <v>1</v>
      </c>
      <c r="Q91" s="18" t="s">
        <v>505</v>
      </c>
      <c r="R91" s="18">
        <v>1</v>
      </c>
      <c r="S91" s="18">
        <v>84</v>
      </c>
      <c r="T91" s="18">
        <v>1</v>
      </c>
      <c r="U91" s="18">
        <v>30</v>
      </c>
      <c r="V91" s="18">
        <v>1</v>
      </c>
      <c r="W91" s="18">
        <v>78</v>
      </c>
      <c r="X91" s="18">
        <v>1</v>
      </c>
      <c r="Y91" s="18">
        <v>230</v>
      </c>
      <c r="Z91" s="18">
        <v>1</v>
      </c>
      <c r="AA91" s="18">
        <v>131</v>
      </c>
      <c r="AB91" s="18">
        <v>1</v>
      </c>
      <c r="AC91" s="18">
        <v>253</v>
      </c>
    </row>
    <row r="92" spans="1:29" x14ac:dyDescent="0.3">
      <c r="A92" s="19" t="s">
        <v>463</v>
      </c>
      <c r="B92" s="18">
        <v>1</v>
      </c>
      <c r="C92" s="18">
        <v>203</v>
      </c>
      <c r="D92" s="18"/>
      <c r="E92" s="18"/>
      <c r="F92" s="18">
        <v>1</v>
      </c>
      <c r="G92" s="18">
        <v>175</v>
      </c>
      <c r="H92" s="18"/>
      <c r="I92" s="18"/>
      <c r="J92" s="18">
        <v>1</v>
      </c>
      <c r="K92" s="18">
        <v>102</v>
      </c>
      <c r="L92" s="18"/>
      <c r="M92" s="18"/>
      <c r="N92" s="18"/>
      <c r="O92" s="18"/>
      <c r="P92" s="18">
        <v>1</v>
      </c>
      <c r="Q92" s="18">
        <v>85</v>
      </c>
      <c r="R92" s="18">
        <v>1</v>
      </c>
      <c r="S92" s="18">
        <v>85</v>
      </c>
      <c r="T92" s="18"/>
      <c r="U92" s="18"/>
      <c r="V92" s="18">
        <v>1</v>
      </c>
      <c r="W92" s="18">
        <v>82</v>
      </c>
      <c r="X92" s="18">
        <v>1</v>
      </c>
      <c r="Y92" s="18">
        <v>241</v>
      </c>
      <c r="Z92" s="18"/>
      <c r="AA92" s="18"/>
      <c r="AB92" s="18">
        <v>1</v>
      </c>
      <c r="AC92" s="18">
        <v>261</v>
      </c>
    </row>
    <row r="93" spans="1:29" x14ac:dyDescent="0.3">
      <c r="A93" s="19" t="s">
        <v>464</v>
      </c>
      <c r="B93" s="18">
        <v>1</v>
      </c>
      <c r="C93" s="18">
        <v>200</v>
      </c>
      <c r="D93" s="18"/>
      <c r="E93" s="18"/>
      <c r="F93" s="18">
        <v>1</v>
      </c>
      <c r="G93" s="18">
        <v>179</v>
      </c>
      <c r="H93" s="18"/>
      <c r="I93" s="18"/>
      <c r="J93" s="18">
        <v>1</v>
      </c>
      <c r="K93" s="18">
        <v>114</v>
      </c>
      <c r="L93" s="18">
        <v>1</v>
      </c>
      <c r="M93" s="18">
        <v>63</v>
      </c>
      <c r="N93" s="18"/>
      <c r="O93" s="18"/>
      <c r="P93" s="18">
        <v>1</v>
      </c>
      <c r="Q93" s="18">
        <v>84</v>
      </c>
      <c r="R93" s="18">
        <v>1</v>
      </c>
      <c r="S93" s="18">
        <v>85</v>
      </c>
      <c r="T93" s="18"/>
      <c r="U93" s="18"/>
      <c r="V93" s="18">
        <v>1</v>
      </c>
      <c r="W93" s="18">
        <v>83</v>
      </c>
      <c r="X93" s="18">
        <v>1</v>
      </c>
      <c r="Y93" s="18">
        <v>239</v>
      </c>
      <c r="Z93" s="18"/>
      <c r="AA93" s="18"/>
      <c r="AB93" s="18">
        <v>1</v>
      </c>
      <c r="AC93" s="18">
        <v>262</v>
      </c>
    </row>
    <row r="94" spans="1:29" x14ac:dyDescent="0.3">
      <c r="A94" s="19" t="s">
        <v>465</v>
      </c>
      <c r="B94" s="18">
        <v>1</v>
      </c>
      <c r="C94" s="18">
        <v>201</v>
      </c>
      <c r="D94" s="18"/>
      <c r="E94" s="18"/>
      <c r="F94" s="18">
        <v>1</v>
      </c>
      <c r="G94" s="18">
        <v>181</v>
      </c>
      <c r="H94" s="18"/>
      <c r="I94" s="18"/>
      <c r="J94" s="18">
        <v>1</v>
      </c>
      <c r="K94" s="18">
        <v>114</v>
      </c>
      <c r="L94" s="18"/>
      <c r="M94" s="18"/>
      <c r="N94" s="18"/>
      <c r="O94" s="18"/>
      <c r="P94" s="18">
        <v>1</v>
      </c>
      <c r="Q94" s="18">
        <v>83</v>
      </c>
      <c r="R94" s="18">
        <v>1</v>
      </c>
      <c r="S94" s="18">
        <v>86</v>
      </c>
      <c r="T94" s="18"/>
      <c r="U94" s="18"/>
      <c r="V94" s="18"/>
      <c r="W94" s="18"/>
      <c r="X94" s="18">
        <v>1</v>
      </c>
      <c r="Y94" s="18">
        <v>252</v>
      </c>
      <c r="Z94" s="18"/>
      <c r="AA94" s="18"/>
      <c r="AB94" s="18">
        <v>1</v>
      </c>
      <c r="AC94" s="18">
        <v>255</v>
      </c>
    </row>
    <row r="95" spans="1:29" x14ac:dyDescent="0.3">
      <c r="A95" s="19" t="s">
        <v>466</v>
      </c>
      <c r="B95" s="18">
        <v>1</v>
      </c>
      <c r="C95" s="18">
        <v>214</v>
      </c>
      <c r="D95" s="18">
        <v>1</v>
      </c>
      <c r="E95" s="18">
        <v>51</v>
      </c>
      <c r="F95" s="18">
        <v>1</v>
      </c>
      <c r="G95" s="18">
        <v>199</v>
      </c>
      <c r="H95" s="18">
        <v>1</v>
      </c>
      <c r="I95" s="18">
        <v>94</v>
      </c>
      <c r="J95" s="18">
        <v>1</v>
      </c>
      <c r="K95" s="18">
        <v>120</v>
      </c>
      <c r="L95" s="18">
        <v>1</v>
      </c>
      <c r="M95" s="18">
        <v>58</v>
      </c>
      <c r="N95" s="18">
        <v>1</v>
      </c>
      <c r="O95" s="18">
        <v>180</v>
      </c>
      <c r="P95" s="18">
        <v>1</v>
      </c>
      <c r="Q95" s="18">
        <v>88</v>
      </c>
      <c r="R95" s="18">
        <v>1</v>
      </c>
      <c r="S95" s="18">
        <v>72</v>
      </c>
      <c r="T95" s="18">
        <v>1</v>
      </c>
      <c r="U95" s="18">
        <v>55</v>
      </c>
      <c r="V95" s="18">
        <v>1</v>
      </c>
      <c r="W95" s="18">
        <v>85</v>
      </c>
      <c r="X95" s="18">
        <v>1</v>
      </c>
      <c r="Y95" s="18">
        <v>212</v>
      </c>
      <c r="Z95" s="18">
        <v>1</v>
      </c>
      <c r="AA95" s="18">
        <v>157</v>
      </c>
      <c r="AB95" s="18">
        <v>1</v>
      </c>
      <c r="AC95" s="18">
        <v>263</v>
      </c>
    </row>
    <row r="96" spans="1:29" x14ac:dyDescent="0.3">
      <c r="A96" s="19" t="s">
        <v>467</v>
      </c>
      <c r="B96" s="18">
        <v>1</v>
      </c>
      <c r="C96" s="18">
        <v>216</v>
      </c>
      <c r="D96" s="18">
        <v>1</v>
      </c>
      <c r="E96" s="18">
        <v>51</v>
      </c>
      <c r="F96" s="18">
        <v>1</v>
      </c>
      <c r="G96" s="18">
        <v>200</v>
      </c>
      <c r="H96" s="18">
        <v>1</v>
      </c>
      <c r="I96" s="18">
        <v>94</v>
      </c>
      <c r="J96" s="18">
        <v>1</v>
      </c>
      <c r="K96" s="18">
        <v>129</v>
      </c>
      <c r="L96" s="18">
        <v>1</v>
      </c>
      <c r="M96" s="18">
        <v>58</v>
      </c>
      <c r="N96" s="18"/>
      <c r="O96" s="18"/>
      <c r="P96" s="18">
        <v>1</v>
      </c>
      <c r="Q96" s="18">
        <v>88</v>
      </c>
      <c r="R96" s="18">
        <v>1</v>
      </c>
      <c r="S96" s="18">
        <v>74</v>
      </c>
      <c r="T96" s="18">
        <v>1</v>
      </c>
      <c r="U96" s="18">
        <v>56</v>
      </c>
      <c r="V96" s="18">
        <v>1</v>
      </c>
      <c r="W96" s="18">
        <v>85</v>
      </c>
      <c r="X96" s="18">
        <v>1</v>
      </c>
      <c r="Y96" s="18">
        <v>213</v>
      </c>
      <c r="Z96" s="18">
        <v>1</v>
      </c>
      <c r="AA96" s="18">
        <v>157</v>
      </c>
      <c r="AB96" s="18">
        <v>1</v>
      </c>
      <c r="AC96" s="18">
        <v>264</v>
      </c>
    </row>
    <row r="97" spans="1:29" x14ac:dyDescent="0.3">
      <c r="A97" s="19" t="s">
        <v>468</v>
      </c>
      <c r="B97" s="18">
        <v>1</v>
      </c>
      <c r="C97" s="18">
        <v>220</v>
      </c>
      <c r="D97" s="18">
        <v>1</v>
      </c>
      <c r="E97" s="18">
        <v>52</v>
      </c>
      <c r="F97" s="18">
        <v>1</v>
      </c>
      <c r="G97" s="18">
        <v>202</v>
      </c>
      <c r="H97" s="18">
        <v>1</v>
      </c>
      <c r="I97" s="18">
        <v>94</v>
      </c>
      <c r="J97" s="18">
        <v>1</v>
      </c>
      <c r="K97" s="18">
        <v>142</v>
      </c>
      <c r="L97" s="18">
        <v>1</v>
      </c>
      <c r="M97" s="18">
        <v>59</v>
      </c>
      <c r="N97" s="18">
        <v>1</v>
      </c>
      <c r="O97" s="18">
        <v>182</v>
      </c>
      <c r="P97" s="18">
        <v>1</v>
      </c>
      <c r="Q97" s="18">
        <v>89</v>
      </c>
      <c r="R97" s="18">
        <v>1</v>
      </c>
      <c r="S97" s="18">
        <v>76</v>
      </c>
      <c r="T97" s="18">
        <v>1</v>
      </c>
      <c r="U97" s="18">
        <v>59</v>
      </c>
      <c r="V97" s="18">
        <v>1</v>
      </c>
      <c r="W97" s="18">
        <v>86</v>
      </c>
      <c r="X97" s="18">
        <v>1</v>
      </c>
      <c r="Y97" s="18">
        <v>216</v>
      </c>
      <c r="Z97" s="18">
        <v>1</v>
      </c>
      <c r="AA97" s="18">
        <v>158</v>
      </c>
      <c r="AB97" s="18">
        <v>1</v>
      </c>
      <c r="AC97" s="18">
        <v>273</v>
      </c>
    </row>
    <row r="98" spans="1:29" x14ac:dyDescent="0.3">
      <c r="A98" s="19" t="s">
        <v>469</v>
      </c>
      <c r="B98" s="18">
        <v>1</v>
      </c>
      <c r="C98" s="18">
        <v>222</v>
      </c>
      <c r="D98" s="18">
        <v>1</v>
      </c>
      <c r="E98" s="18">
        <v>52</v>
      </c>
      <c r="F98" s="18">
        <v>1</v>
      </c>
      <c r="G98" s="18">
        <v>201</v>
      </c>
      <c r="H98" s="18">
        <v>1</v>
      </c>
      <c r="I98" s="18">
        <v>94</v>
      </c>
      <c r="J98" s="18">
        <v>1</v>
      </c>
      <c r="K98" s="18">
        <v>146</v>
      </c>
      <c r="L98" s="18">
        <v>1</v>
      </c>
      <c r="M98" s="18">
        <v>58</v>
      </c>
      <c r="N98" s="18">
        <v>1</v>
      </c>
      <c r="O98" s="18">
        <v>182</v>
      </c>
      <c r="P98" s="18">
        <v>1</v>
      </c>
      <c r="Q98" s="18">
        <v>89</v>
      </c>
      <c r="R98" s="18">
        <v>1</v>
      </c>
      <c r="S98" s="18">
        <v>77</v>
      </c>
      <c r="T98" s="18">
        <v>1</v>
      </c>
      <c r="U98" s="18">
        <v>56</v>
      </c>
      <c r="V98" s="18">
        <v>1</v>
      </c>
      <c r="W98" s="18">
        <v>86</v>
      </c>
      <c r="X98" s="18">
        <v>1</v>
      </c>
      <c r="Y98" s="18">
        <v>212</v>
      </c>
      <c r="Z98" s="18">
        <v>1</v>
      </c>
      <c r="AA98" s="18">
        <v>157</v>
      </c>
      <c r="AB98" s="18">
        <v>1</v>
      </c>
      <c r="AC98" s="18">
        <v>266</v>
      </c>
    </row>
    <row r="99" spans="1:29" x14ac:dyDescent="0.3">
      <c r="A99" s="19" t="s">
        <v>470</v>
      </c>
      <c r="B99" s="18">
        <v>1</v>
      </c>
      <c r="C99" s="18">
        <v>223</v>
      </c>
      <c r="D99" s="18">
        <v>1</v>
      </c>
      <c r="E99" s="18">
        <v>52</v>
      </c>
      <c r="F99" s="18">
        <v>1</v>
      </c>
      <c r="G99" s="18">
        <v>211</v>
      </c>
      <c r="H99" s="18">
        <v>1</v>
      </c>
      <c r="I99" s="18">
        <v>97</v>
      </c>
      <c r="J99" s="18">
        <v>1</v>
      </c>
      <c r="K99" s="18">
        <v>147</v>
      </c>
      <c r="L99" s="18">
        <v>1</v>
      </c>
      <c r="M99" s="18">
        <v>61</v>
      </c>
      <c r="N99" s="18">
        <v>1</v>
      </c>
      <c r="O99" s="18">
        <v>182</v>
      </c>
      <c r="P99" s="18">
        <v>1</v>
      </c>
      <c r="Q99" s="18">
        <v>89</v>
      </c>
      <c r="R99" s="18">
        <v>1</v>
      </c>
      <c r="S99" s="18">
        <v>77</v>
      </c>
      <c r="T99" s="18">
        <v>1</v>
      </c>
      <c r="U99" s="18">
        <v>58</v>
      </c>
      <c r="V99" s="18">
        <v>1</v>
      </c>
      <c r="W99" s="18">
        <v>86</v>
      </c>
      <c r="X99" s="18">
        <v>1</v>
      </c>
      <c r="Y99" s="18">
        <v>220</v>
      </c>
      <c r="Z99" s="18">
        <v>1</v>
      </c>
      <c r="AA99" s="18">
        <v>157</v>
      </c>
      <c r="AB99" s="18">
        <v>1</v>
      </c>
      <c r="AC99" s="18">
        <v>273</v>
      </c>
    </row>
    <row r="100" spans="1:29" x14ac:dyDescent="0.3">
      <c r="A100" s="19" t="s">
        <v>471</v>
      </c>
      <c r="B100" s="18">
        <v>1</v>
      </c>
      <c r="C100" s="18">
        <v>224</v>
      </c>
      <c r="D100" s="18">
        <v>1</v>
      </c>
      <c r="E100" s="18">
        <v>53</v>
      </c>
      <c r="F100" s="18">
        <v>1</v>
      </c>
      <c r="G100" s="18">
        <v>211</v>
      </c>
      <c r="H100" s="18"/>
      <c r="I100" s="18"/>
      <c r="J100" s="18">
        <v>1</v>
      </c>
      <c r="K100" s="18">
        <v>142</v>
      </c>
      <c r="L100" s="18">
        <v>1</v>
      </c>
      <c r="M100" s="18">
        <v>59</v>
      </c>
      <c r="N100" s="18">
        <v>1</v>
      </c>
      <c r="O100" s="18">
        <v>81</v>
      </c>
      <c r="P100" s="18">
        <v>1</v>
      </c>
      <c r="Q100" s="18">
        <v>89</v>
      </c>
      <c r="R100" s="18">
        <v>1</v>
      </c>
      <c r="S100" s="18">
        <v>77</v>
      </c>
      <c r="T100" s="18">
        <v>1</v>
      </c>
      <c r="U100" s="18">
        <v>56</v>
      </c>
      <c r="V100" s="18">
        <v>1</v>
      </c>
      <c r="W100" s="18">
        <v>86</v>
      </c>
      <c r="X100" s="18">
        <v>1</v>
      </c>
      <c r="Y100" s="18">
        <v>216</v>
      </c>
      <c r="Z100" s="18">
        <v>1</v>
      </c>
      <c r="AA100" s="18">
        <v>158</v>
      </c>
      <c r="AB100" s="18">
        <v>1</v>
      </c>
      <c r="AC100" s="18">
        <v>273</v>
      </c>
    </row>
    <row r="101" spans="1:29" x14ac:dyDescent="0.3">
      <c r="A101" s="19" t="s">
        <v>472</v>
      </c>
      <c r="B101" s="18">
        <v>1</v>
      </c>
      <c r="C101" s="18">
        <v>225</v>
      </c>
      <c r="D101" s="18">
        <v>1</v>
      </c>
      <c r="E101" s="18">
        <v>53</v>
      </c>
      <c r="F101" s="18">
        <v>1</v>
      </c>
      <c r="G101" s="18">
        <v>211</v>
      </c>
      <c r="H101" s="18">
        <v>1</v>
      </c>
      <c r="I101" s="18">
        <v>95</v>
      </c>
      <c r="J101" s="18">
        <v>1</v>
      </c>
      <c r="K101" s="18">
        <v>139</v>
      </c>
      <c r="L101" s="18">
        <v>1</v>
      </c>
      <c r="M101" s="18">
        <v>58</v>
      </c>
      <c r="N101" s="18">
        <v>1</v>
      </c>
      <c r="O101" s="18">
        <v>180</v>
      </c>
      <c r="P101" s="18">
        <v>1</v>
      </c>
      <c r="Q101" s="18">
        <v>89</v>
      </c>
      <c r="R101" s="18">
        <v>1</v>
      </c>
      <c r="S101" s="18">
        <v>75</v>
      </c>
      <c r="T101" s="18">
        <v>1</v>
      </c>
      <c r="U101" s="18">
        <v>56</v>
      </c>
      <c r="V101" s="18">
        <v>1</v>
      </c>
      <c r="W101" s="18">
        <v>86</v>
      </c>
      <c r="X101" s="18">
        <v>1</v>
      </c>
      <c r="Y101" s="18">
        <v>212</v>
      </c>
      <c r="Z101" s="18">
        <v>1</v>
      </c>
      <c r="AA101" s="18">
        <v>157</v>
      </c>
      <c r="AB101" s="18">
        <v>1</v>
      </c>
      <c r="AC101" s="18">
        <v>273</v>
      </c>
    </row>
    <row r="102" spans="1:29" x14ac:dyDescent="0.3">
      <c r="A102" s="19" t="s">
        <v>473</v>
      </c>
      <c r="B102" s="18">
        <v>1</v>
      </c>
      <c r="C102" s="18">
        <v>226</v>
      </c>
      <c r="D102" s="18">
        <v>1</v>
      </c>
      <c r="E102" s="18">
        <v>53</v>
      </c>
      <c r="F102" s="18">
        <v>1</v>
      </c>
      <c r="G102" s="18">
        <v>200</v>
      </c>
      <c r="H102" s="18"/>
      <c r="I102" s="18"/>
      <c r="J102" s="18">
        <v>1</v>
      </c>
      <c r="K102" s="18">
        <v>123</v>
      </c>
      <c r="L102" s="18">
        <v>1</v>
      </c>
      <c r="M102" s="18">
        <v>58</v>
      </c>
      <c r="N102" s="18">
        <v>1</v>
      </c>
      <c r="O102" s="18">
        <v>180</v>
      </c>
      <c r="P102" s="18">
        <v>1</v>
      </c>
      <c r="Q102" s="18">
        <v>88</v>
      </c>
      <c r="R102" s="18">
        <v>1</v>
      </c>
      <c r="S102" s="18">
        <v>73</v>
      </c>
      <c r="T102" s="18">
        <v>1</v>
      </c>
      <c r="U102" s="18">
        <v>56</v>
      </c>
      <c r="V102" s="18">
        <v>1</v>
      </c>
      <c r="W102" s="18">
        <v>87</v>
      </c>
      <c r="X102" s="18">
        <v>1</v>
      </c>
      <c r="Y102" s="18">
        <v>223</v>
      </c>
      <c r="Z102" s="18">
        <v>1</v>
      </c>
      <c r="AA102" s="18">
        <v>158</v>
      </c>
      <c r="AB102" s="18">
        <v>1</v>
      </c>
      <c r="AC102" s="18">
        <v>263</v>
      </c>
    </row>
    <row r="103" spans="1:29" x14ac:dyDescent="0.3">
      <c r="A103" s="19" t="s">
        <v>474</v>
      </c>
      <c r="B103" s="18">
        <v>1</v>
      </c>
      <c r="C103" s="18">
        <v>226</v>
      </c>
      <c r="D103" s="18">
        <v>1</v>
      </c>
      <c r="E103" s="18">
        <v>54</v>
      </c>
      <c r="F103" s="18">
        <v>1</v>
      </c>
      <c r="G103" s="18">
        <v>209</v>
      </c>
      <c r="H103" s="18">
        <v>1</v>
      </c>
      <c r="I103" s="18">
        <v>96</v>
      </c>
      <c r="J103" s="18">
        <v>1</v>
      </c>
      <c r="K103" s="18">
        <v>149</v>
      </c>
      <c r="L103" s="18">
        <v>1</v>
      </c>
      <c r="M103" s="18">
        <v>62</v>
      </c>
      <c r="N103" s="18">
        <v>1</v>
      </c>
      <c r="O103" s="18">
        <v>180</v>
      </c>
      <c r="P103" s="18">
        <v>1</v>
      </c>
      <c r="Q103" s="18" t="s">
        <v>505</v>
      </c>
      <c r="R103" s="18">
        <v>1</v>
      </c>
      <c r="S103" s="18">
        <v>74</v>
      </c>
      <c r="T103" s="18">
        <v>1</v>
      </c>
      <c r="U103" s="18">
        <v>56</v>
      </c>
      <c r="V103" s="18">
        <v>1</v>
      </c>
      <c r="W103" s="18">
        <v>87</v>
      </c>
      <c r="X103" s="18">
        <v>1</v>
      </c>
      <c r="Y103" s="18">
        <v>223</v>
      </c>
      <c r="Z103" s="18">
        <v>1</v>
      </c>
      <c r="AA103" s="18">
        <v>158</v>
      </c>
      <c r="AB103" s="18">
        <v>1</v>
      </c>
      <c r="AC103" s="18">
        <v>267</v>
      </c>
    </row>
    <row r="104" spans="1:29" x14ac:dyDescent="0.3">
      <c r="A104" s="19" t="s">
        <v>475</v>
      </c>
      <c r="B104" s="18">
        <v>1</v>
      </c>
      <c r="C104" s="18">
        <v>229</v>
      </c>
      <c r="D104" s="18">
        <v>1</v>
      </c>
      <c r="E104" s="18">
        <v>54</v>
      </c>
      <c r="F104" s="18">
        <v>1</v>
      </c>
      <c r="G104" s="18">
        <v>211</v>
      </c>
      <c r="H104" s="18"/>
      <c r="I104" s="18"/>
      <c r="J104" s="18">
        <v>1</v>
      </c>
      <c r="K104" s="18">
        <v>149</v>
      </c>
      <c r="L104" s="18">
        <v>1</v>
      </c>
      <c r="M104" s="18">
        <v>62</v>
      </c>
      <c r="N104" s="18"/>
      <c r="O104" s="18"/>
      <c r="P104" s="18">
        <v>1</v>
      </c>
      <c r="Q104" s="18" t="s">
        <v>505</v>
      </c>
      <c r="R104" s="18">
        <v>1</v>
      </c>
      <c r="S104" s="18">
        <v>76</v>
      </c>
      <c r="T104" s="18">
        <v>1</v>
      </c>
      <c r="U104" s="18">
        <v>55</v>
      </c>
      <c r="V104" s="18">
        <v>1</v>
      </c>
      <c r="W104" s="18">
        <v>87</v>
      </c>
      <c r="X104" s="18">
        <v>1</v>
      </c>
      <c r="Y104" s="18">
        <v>224</v>
      </c>
      <c r="Z104" s="18">
        <v>1</v>
      </c>
      <c r="AA104" s="18">
        <v>158</v>
      </c>
      <c r="AB104" s="18">
        <v>1</v>
      </c>
      <c r="AC104" s="18">
        <v>267</v>
      </c>
    </row>
    <row r="105" spans="1:29" x14ac:dyDescent="0.3">
      <c r="A105" s="19" t="s">
        <v>476</v>
      </c>
      <c r="B105" s="18">
        <v>1</v>
      </c>
      <c r="C105" s="18">
        <v>193</v>
      </c>
      <c r="D105" s="18">
        <v>1</v>
      </c>
      <c r="E105" s="18">
        <v>50</v>
      </c>
      <c r="F105" s="18">
        <v>1</v>
      </c>
      <c r="G105" s="18">
        <v>162</v>
      </c>
      <c r="H105" s="18">
        <v>1</v>
      </c>
      <c r="I105" s="18">
        <v>92</v>
      </c>
      <c r="J105" s="18">
        <v>1</v>
      </c>
      <c r="K105" s="18">
        <v>104</v>
      </c>
      <c r="L105" s="18">
        <v>1</v>
      </c>
      <c r="M105" s="18">
        <v>40</v>
      </c>
      <c r="N105" s="18">
        <v>1</v>
      </c>
      <c r="O105" s="18">
        <v>64</v>
      </c>
      <c r="P105" s="18">
        <v>1</v>
      </c>
      <c r="Q105" s="18" t="s">
        <v>505</v>
      </c>
      <c r="R105" s="18">
        <v>1</v>
      </c>
      <c r="S105" s="18">
        <v>88</v>
      </c>
      <c r="T105" s="18">
        <v>1</v>
      </c>
      <c r="U105" s="18">
        <v>61</v>
      </c>
      <c r="V105" s="18">
        <v>1</v>
      </c>
      <c r="W105" s="18">
        <v>84</v>
      </c>
      <c r="X105" s="18">
        <v>1</v>
      </c>
      <c r="Y105" s="18">
        <v>242</v>
      </c>
      <c r="Z105" s="18">
        <v>1</v>
      </c>
      <c r="AA105" s="18">
        <v>154</v>
      </c>
      <c r="AB105" s="18">
        <v>1</v>
      </c>
      <c r="AC105" s="18">
        <v>286</v>
      </c>
    </row>
    <row r="106" spans="1:29" x14ac:dyDescent="0.3">
      <c r="A106" s="19" t="s">
        <v>477</v>
      </c>
      <c r="B106" s="18">
        <v>1</v>
      </c>
      <c r="C106" s="18">
        <v>194</v>
      </c>
      <c r="D106" s="18"/>
      <c r="E106" s="18"/>
      <c r="F106" s="18">
        <v>1</v>
      </c>
      <c r="G106" s="18">
        <v>165</v>
      </c>
      <c r="H106" s="18">
        <v>1</v>
      </c>
      <c r="I106" s="18">
        <v>91</v>
      </c>
      <c r="J106" s="18">
        <v>1</v>
      </c>
      <c r="K106" s="18">
        <v>114</v>
      </c>
      <c r="L106" s="18">
        <v>1</v>
      </c>
      <c r="M106" s="18">
        <v>41</v>
      </c>
      <c r="N106" s="18"/>
      <c r="O106" s="18"/>
      <c r="P106" s="18">
        <v>1</v>
      </c>
      <c r="Q106" s="18">
        <v>82</v>
      </c>
      <c r="R106" s="18">
        <v>1</v>
      </c>
      <c r="S106" s="18">
        <v>85</v>
      </c>
      <c r="T106" s="18">
        <v>1</v>
      </c>
      <c r="U106" s="18">
        <v>60</v>
      </c>
      <c r="V106" s="18">
        <v>1</v>
      </c>
      <c r="W106" s="18">
        <v>84</v>
      </c>
      <c r="X106" s="18">
        <v>1</v>
      </c>
      <c r="Y106" s="18">
        <v>242</v>
      </c>
      <c r="Z106" s="18">
        <v>1</v>
      </c>
      <c r="AA106" s="18">
        <v>147</v>
      </c>
      <c r="AB106" s="18">
        <v>1</v>
      </c>
      <c r="AC106" s="18">
        <v>286</v>
      </c>
    </row>
    <row r="107" spans="1:29" x14ac:dyDescent="0.3">
      <c r="A107" s="19" t="s">
        <v>478</v>
      </c>
      <c r="B107" s="18">
        <v>1</v>
      </c>
      <c r="C107" s="18">
        <v>199</v>
      </c>
      <c r="D107" s="18"/>
      <c r="E107" s="18"/>
      <c r="F107" s="18"/>
      <c r="G107" s="18"/>
      <c r="H107" s="18"/>
      <c r="I107" s="18"/>
      <c r="J107" s="18">
        <v>1</v>
      </c>
      <c r="K107" s="18">
        <v>107</v>
      </c>
      <c r="L107" s="18">
        <v>1</v>
      </c>
      <c r="M107" s="18">
        <v>40</v>
      </c>
      <c r="N107" s="18">
        <v>1</v>
      </c>
      <c r="O107" s="18">
        <v>184</v>
      </c>
      <c r="P107" s="18">
        <v>1</v>
      </c>
      <c r="Q107" s="18" t="s">
        <v>505</v>
      </c>
      <c r="R107" s="18">
        <v>1</v>
      </c>
      <c r="S107" s="18">
        <v>87</v>
      </c>
      <c r="T107" s="18"/>
      <c r="U107" s="18"/>
      <c r="V107" s="18">
        <v>1</v>
      </c>
      <c r="W107" s="18">
        <v>85</v>
      </c>
      <c r="X107" s="18">
        <v>1</v>
      </c>
      <c r="Y107" s="18">
        <v>246</v>
      </c>
      <c r="Z107" s="18">
        <v>1</v>
      </c>
      <c r="AA107" s="18">
        <v>156</v>
      </c>
      <c r="AB107" s="18">
        <v>1</v>
      </c>
      <c r="AC107" s="18">
        <v>286</v>
      </c>
    </row>
    <row r="108" spans="1:29" x14ac:dyDescent="0.3">
      <c r="A108" s="19" t="s">
        <v>479</v>
      </c>
      <c r="B108" s="18">
        <v>1</v>
      </c>
      <c r="C108" s="18">
        <v>186</v>
      </c>
      <c r="D108" s="18">
        <v>1</v>
      </c>
      <c r="E108" s="18">
        <v>28</v>
      </c>
      <c r="F108" s="18">
        <v>1</v>
      </c>
      <c r="G108" s="18">
        <v>152</v>
      </c>
      <c r="H108" s="18"/>
      <c r="I108" s="18"/>
      <c r="J108" s="18">
        <v>1</v>
      </c>
      <c r="K108" s="18">
        <v>96</v>
      </c>
      <c r="L108" s="18">
        <v>1</v>
      </c>
      <c r="M108" s="18">
        <v>54</v>
      </c>
      <c r="N108" s="18">
        <v>1</v>
      </c>
      <c r="O108" s="18">
        <v>65</v>
      </c>
      <c r="P108" s="18">
        <v>1</v>
      </c>
      <c r="Q108" s="18">
        <v>85</v>
      </c>
      <c r="R108" s="18">
        <v>1</v>
      </c>
      <c r="S108" s="18">
        <v>82</v>
      </c>
      <c r="T108" s="18">
        <v>1</v>
      </c>
      <c r="U108" s="18">
        <v>28</v>
      </c>
      <c r="V108" s="18">
        <v>1</v>
      </c>
      <c r="W108" s="18">
        <v>76</v>
      </c>
      <c r="X108" s="18">
        <v>1</v>
      </c>
      <c r="Y108" s="18">
        <v>247</v>
      </c>
      <c r="Z108" s="18"/>
      <c r="AA108" s="18"/>
      <c r="AB108" s="18">
        <v>1</v>
      </c>
      <c r="AC108" s="18">
        <v>257</v>
      </c>
    </row>
    <row r="109" spans="1:29" x14ac:dyDescent="0.3">
      <c r="A109" s="19" t="s">
        <v>480</v>
      </c>
      <c r="B109" s="18">
        <v>1</v>
      </c>
      <c r="C109" s="18">
        <v>202</v>
      </c>
      <c r="D109" s="18"/>
      <c r="E109" s="18"/>
      <c r="F109" s="18">
        <v>1</v>
      </c>
      <c r="G109" s="18">
        <v>173</v>
      </c>
      <c r="H109" s="18"/>
      <c r="I109" s="18"/>
      <c r="J109" s="18">
        <v>1</v>
      </c>
      <c r="K109" s="18">
        <v>103</v>
      </c>
      <c r="L109" s="18"/>
      <c r="M109" s="18"/>
      <c r="N109" s="18"/>
      <c r="O109" s="18"/>
      <c r="P109" s="18">
        <v>1</v>
      </c>
      <c r="Q109" s="18" t="s">
        <v>505</v>
      </c>
      <c r="R109" s="18">
        <v>1</v>
      </c>
      <c r="S109" s="18">
        <v>85</v>
      </c>
      <c r="T109" s="18">
        <v>1</v>
      </c>
      <c r="U109" s="18">
        <v>54</v>
      </c>
      <c r="V109" s="18">
        <v>1</v>
      </c>
      <c r="W109" s="18">
        <v>82</v>
      </c>
      <c r="X109" s="18">
        <v>1</v>
      </c>
      <c r="Y109" s="18">
        <v>248</v>
      </c>
      <c r="Z109" s="18"/>
      <c r="AA109" s="18"/>
      <c r="AB109" s="18">
        <v>1</v>
      </c>
      <c r="AC109" s="18">
        <v>248</v>
      </c>
    </row>
    <row r="110" spans="1:29" x14ac:dyDescent="0.3">
      <c r="A110" s="19" t="s">
        <v>481</v>
      </c>
      <c r="B110" s="18">
        <v>1</v>
      </c>
      <c r="C110" s="18">
        <v>47</v>
      </c>
      <c r="D110" s="18">
        <v>1</v>
      </c>
      <c r="E110" s="18">
        <v>48</v>
      </c>
      <c r="F110" s="18">
        <v>1</v>
      </c>
      <c r="G110" s="18">
        <v>139</v>
      </c>
      <c r="H110" s="18"/>
      <c r="I110" s="18"/>
      <c r="J110" s="18">
        <v>1</v>
      </c>
      <c r="K110" s="18">
        <v>161</v>
      </c>
      <c r="L110" s="18"/>
      <c r="M110" s="18"/>
      <c r="N110" s="18"/>
      <c r="O110" s="18"/>
      <c r="P110" s="18">
        <v>1</v>
      </c>
      <c r="Q110" s="18">
        <v>60</v>
      </c>
      <c r="R110" s="18">
        <v>1</v>
      </c>
      <c r="S110" s="18">
        <v>20</v>
      </c>
      <c r="T110" s="18"/>
      <c r="U110" s="18"/>
      <c r="V110" s="18"/>
      <c r="W110" s="18"/>
      <c r="X110" s="18">
        <v>1</v>
      </c>
      <c r="Y110" s="18">
        <v>248</v>
      </c>
      <c r="Z110" s="18">
        <v>1</v>
      </c>
      <c r="AA110" s="18">
        <v>162</v>
      </c>
      <c r="AB110" s="18"/>
      <c r="AC110" s="18"/>
    </row>
    <row r="111" spans="1:29" x14ac:dyDescent="0.3">
      <c r="A111" s="19" t="s">
        <v>482</v>
      </c>
      <c r="B111" s="18">
        <v>1</v>
      </c>
      <c r="C111" s="18">
        <v>187</v>
      </c>
      <c r="D111" s="18"/>
      <c r="E111" s="18"/>
      <c r="F111" s="18">
        <v>1</v>
      </c>
      <c r="G111" s="18">
        <v>193</v>
      </c>
      <c r="H111" s="18"/>
      <c r="I111" s="18"/>
      <c r="J111" s="18">
        <v>1</v>
      </c>
      <c r="K111" s="18">
        <v>109</v>
      </c>
      <c r="L111" s="18">
        <v>1</v>
      </c>
      <c r="M111" s="18">
        <v>63</v>
      </c>
      <c r="N111" s="18"/>
      <c r="O111" s="18"/>
      <c r="P111" s="18">
        <v>1</v>
      </c>
      <c r="Q111" s="18">
        <v>82</v>
      </c>
      <c r="R111" s="18">
        <v>1</v>
      </c>
      <c r="S111" s="18">
        <v>82</v>
      </c>
      <c r="T111" s="18"/>
      <c r="U111" s="18"/>
      <c r="V111" s="18"/>
      <c r="W111" s="18"/>
      <c r="X111" s="18">
        <v>1</v>
      </c>
      <c r="Y111" s="18">
        <v>248</v>
      </c>
      <c r="Z111" s="18"/>
      <c r="AA111" s="18"/>
      <c r="AB111" s="18">
        <v>1</v>
      </c>
      <c r="AC111" s="18">
        <v>257</v>
      </c>
    </row>
    <row r="112" spans="1:29" x14ac:dyDescent="0.3">
      <c r="A112" s="19" t="s">
        <v>483</v>
      </c>
      <c r="B112" s="18">
        <v>1</v>
      </c>
      <c r="C112" s="18">
        <v>199</v>
      </c>
      <c r="D112" s="18"/>
      <c r="E112" s="18"/>
      <c r="F112" s="18">
        <v>1</v>
      </c>
      <c r="G112" s="18">
        <v>180</v>
      </c>
      <c r="H112" s="18"/>
      <c r="I112" s="18"/>
      <c r="J112" s="18">
        <v>1</v>
      </c>
      <c r="K112" s="18">
        <v>114</v>
      </c>
      <c r="L112" s="18"/>
      <c r="M112" s="18"/>
      <c r="N112" s="18"/>
      <c r="O112" s="18"/>
      <c r="P112" s="18">
        <v>1</v>
      </c>
      <c r="Q112" s="18">
        <v>57</v>
      </c>
      <c r="R112" s="18">
        <v>1</v>
      </c>
      <c r="S112" s="18">
        <v>84</v>
      </c>
      <c r="T112" s="18"/>
      <c r="U112" s="18"/>
      <c r="V112" s="18">
        <v>1</v>
      </c>
      <c r="W112" s="18">
        <v>82</v>
      </c>
      <c r="X112" s="18">
        <v>1</v>
      </c>
      <c r="Y112" s="18">
        <v>249</v>
      </c>
      <c r="Z112" s="18"/>
      <c r="AA112" s="18"/>
      <c r="AB112" s="18">
        <v>1</v>
      </c>
      <c r="AC112" s="18">
        <v>255</v>
      </c>
    </row>
    <row r="113" spans="1:29" x14ac:dyDescent="0.3">
      <c r="A113" s="19" t="s">
        <v>484</v>
      </c>
      <c r="B113" s="18">
        <v>1</v>
      </c>
      <c r="C113" s="18">
        <v>185</v>
      </c>
      <c r="D113" s="18">
        <v>1</v>
      </c>
      <c r="E113" s="18">
        <v>50</v>
      </c>
      <c r="F113" s="18">
        <v>1</v>
      </c>
      <c r="G113" s="18">
        <v>152</v>
      </c>
      <c r="H113" s="18"/>
      <c r="I113" s="18"/>
      <c r="J113" s="18">
        <v>1</v>
      </c>
      <c r="K113" s="18">
        <v>114</v>
      </c>
      <c r="L113" s="18"/>
      <c r="M113" s="18"/>
      <c r="N113" s="18">
        <v>1</v>
      </c>
      <c r="O113" s="18">
        <v>178</v>
      </c>
      <c r="P113" s="18">
        <v>1</v>
      </c>
      <c r="Q113" s="18">
        <v>57</v>
      </c>
      <c r="R113" s="18">
        <v>1</v>
      </c>
      <c r="S113" s="18">
        <v>82</v>
      </c>
      <c r="T113" s="18">
        <v>1</v>
      </c>
      <c r="U113" s="18">
        <v>55</v>
      </c>
      <c r="V113" s="18">
        <v>1</v>
      </c>
      <c r="W113" s="18">
        <v>81</v>
      </c>
      <c r="X113" s="18">
        <v>1</v>
      </c>
      <c r="Y113" s="18">
        <v>250</v>
      </c>
      <c r="Z113" s="18"/>
      <c r="AA113" s="18"/>
      <c r="AB113" s="18">
        <v>1</v>
      </c>
      <c r="AC113" s="18">
        <v>255</v>
      </c>
    </row>
    <row r="114" spans="1:29" x14ac:dyDescent="0.3">
      <c r="A114" s="19" t="s">
        <v>485</v>
      </c>
      <c r="B114" s="18">
        <v>1</v>
      </c>
      <c r="C114" s="18">
        <v>185</v>
      </c>
      <c r="D114" s="18">
        <v>1</v>
      </c>
      <c r="E114" s="18">
        <v>50</v>
      </c>
      <c r="F114" s="18">
        <v>1</v>
      </c>
      <c r="G114" s="18">
        <v>190</v>
      </c>
      <c r="H114" s="18"/>
      <c r="I114" s="18"/>
      <c r="J114" s="18">
        <v>1</v>
      </c>
      <c r="K114" s="18">
        <v>114</v>
      </c>
      <c r="L114" s="18"/>
      <c r="M114" s="18"/>
      <c r="N114" s="18">
        <v>1</v>
      </c>
      <c r="O114" s="18">
        <v>178</v>
      </c>
      <c r="P114" s="18">
        <v>1</v>
      </c>
      <c r="Q114" s="18">
        <v>57</v>
      </c>
      <c r="R114" s="18">
        <v>1</v>
      </c>
      <c r="S114" s="18">
        <v>101</v>
      </c>
      <c r="T114" s="18">
        <v>1</v>
      </c>
      <c r="U114" s="18">
        <v>55</v>
      </c>
      <c r="V114" s="18">
        <v>1</v>
      </c>
      <c r="W114" s="18">
        <v>81</v>
      </c>
      <c r="X114" s="18">
        <v>1</v>
      </c>
      <c r="Y114" s="18">
        <v>250</v>
      </c>
      <c r="Z114" s="18"/>
      <c r="AA114" s="18"/>
      <c r="AB114" s="18">
        <v>1</v>
      </c>
      <c r="AC114" s="18">
        <v>255</v>
      </c>
    </row>
    <row r="115" spans="1:29" x14ac:dyDescent="0.3">
      <c r="A115" s="19" t="s">
        <v>486</v>
      </c>
      <c r="B115" s="18">
        <v>1</v>
      </c>
      <c r="C115" s="18">
        <v>196</v>
      </c>
      <c r="D115" s="18"/>
      <c r="E115" s="18"/>
      <c r="F115" s="18">
        <v>1</v>
      </c>
      <c r="G115" s="18">
        <v>190</v>
      </c>
      <c r="H115" s="18"/>
      <c r="I115" s="18"/>
      <c r="J115" s="18">
        <v>1</v>
      </c>
      <c r="K115" s="18">
        <v>116</v>
      </c>
      <c r="L115" s="18"/>
      <c r="M115" s="18"/>
      <c r="N115" s="18"/>
      <c r="O115" s="18"/>
      <c r="P115" s="18">
        <v>1</v>
      </c>
      <c r="Q115" s="18">
        <v>47</v>
      </c>
      <c r="R115" s="18">
        <v>1</v>
      </c>
      <c r="S115" s="18">
        <v>101</v>
      </c>
      <c r="T115" s="18"/>
      <c r="U115" s="18"/>
      <c r="V115" s="18"/>
      <c r="W115" s="18"/>
      <c r="X115" s="18">
        <v>1</v>
      </c>
      <c r="Y115" s="18">
        <v>266</v>
      </c>
      <c r="Z115" s="18"/>
      <c r="AA115" s="18"/>
      <c r="AB115" s="18">
        <v>1</v>
      </c>
      <c r="AC115" s="18">
        <v>254</v>
      </c>
    </row>
    <row r="116" spans="1:29" x14ac:dyDescent="0.3">
      <c r="A116" s="19" t="s">
        <v>487</v>
      </c>
      <c r="B116" s="18">
        <v>1</v>
      </c>
      <c r="C116" s="18">
        <v>242</v>
      </c>
      <c r="D116" s="18"/>
      <c r="E116" s="18"/>
      <c r="F116" s="18">
        <v>1</v>
      </c>
      <c r="G116" s="18">
        <v>193</v>
      </c>
      <c r="H116" s="18"/>
      <c r="I116" s="18"/>
      <c r="J116" s="18">
        <v>1</v>
      </c>
      <c r="K116" s="18">
        <v>221</v>
      </c>
      <c r="L116" s="18"/>
      <c r="M116" s="18"/>
      <c r="N116" s="18"/>
      <c r="O116" s="18"/>
      <c r="P116" s="18">
        <v>1</v>
      </c>
      <c r="Q116" s="18">
        <v>91</v>
      </c>
      <c r="R116" s="18">
        <v>1</v>
      </c>
      <c r="S116" s="18">
        <v>89</v>
      </c>
      <c r="T116" s="18"/>
      <c r="U116" s="18"/>
      <c r="V116" s="18"/>
      <c r="W116" s="18"/>
      <c r="X116" s="18">
        <v>1</v>
      </c>
      <c r="Y116" s="18">
        <v>266</v>
      </c>
      <c r="Z116" s="18"/>
      <c r="AA116" s="18"/>
      <c r="AB116" s="18">
        <v>1</v>
      </c>
      <c r="AC116" s="18">
        <v>300</v>
      </c>
    </row>
    <row r="117" spans="1:29" x14ac:dyDescent="0.3">
      <c r="A117" s="19" t="s">
        <v>488</v>
      </c>
      <c r="B117" s="18">
        <v>1</v>
      </c>
      <c r="C117" s="18">
        <v>232</v>
      </c>
      <c r="D117" s="18">
        <v>1</v>
      </c>
      <c r="E117" s="18">
        <v>47</v>
      </c>
      <c r="F117" s="18">
        <v>1</v>
      </c>
      <c r="G117" s="18">
        <v>351</v>
      </c>
      <c r="H117" s="18">
        <v>1</v>
      </c>
      <c r="I117" s="18">
        <v>100</v>
      </c>
      <c r="J117" s="18">
        <v>1</v>
      </c>
      <c r="K117" s="18">
        <v>220</v>
      </c>
      <c r="L117" s="18">
        <v>1</v>
      </c>
      <c r="M117" s="18">
        <v>65</v>
      </c>
      <c r="N117" s="18"/>
      <c r="O117" s="18"/>
      <c r="P117" s="18">
        <v>1</v>
      </c>
      <c r="Q117" s="18">
        <v>91</v>
      </c>
      <c r="R117" s="18">
        <v>1</v>
      </c>
      <c r="S117" s="18">
        <v>89</v>
      </c>
      <c r="T117" s="18"/>
      <c r="U117" s="18"/>
      <c r="V117" s="18">
        <v>1</v>
      </c>
      <c r="W117" s="18">
        <v>81</v>
      </c>
      <c r="X117" s="18">
        <v>1</v>
      </c>
      <c r="Y117" s="18">
        <v>257</v>
      </c>
      <c r="Z117" s="18">
        <v>1</v>
      </c>
      <c r="AA117" s="18">
        <v>162</v>
      </c>
      <c r="AB117" s="18">
        <v>1</v>
      </c>
      <c r="AC117" s="18">
        <v>298</v>
      </c>
    </row>
    <row r="118" spans="1:29" x14ac:dyDescent="0.3">
      <c r="A118" s="19" t="s">
        <v>489</v>
      </c>
      <c r="B118" s="18">
        <v>1</v>
      </c>
      <c r="C118" s="18">
        <v>234</v>
      </c>
      <c r="D118" s="18"/>
      <c r="E118" s="18"/>
      <c r="F118" s="18">
        <v>1</v>
      </c>
      <c r="G118" s="18">
        <v>298</v>
      </c>
      <c r="H118" s="18"/>
      <c r="I118" s="18"/>
      <c r="J118" s="18">
        <v>1</v>
      </c>
      <c r="K118" s="18">
        <v>222</v>
      </c>
      <c r="L118" s="18"/>
      <c r="M118" s="18"/>
      <c r="N118" s="18"/>
      <c r="O118" s="18"/>
      <c r="P118" s="18">
        <v>1</v>
      </c>
      <c r="Q118" s="18">
        <v>91</v>
      </c>
      <c r="R118" s="18">
        <v>1</v>
      </c>
      <c r="S118" s="18">
        <v>89</v>
      </c>
      <c r="T118" s="18"/>
      <c r="U118" s="18"/>
      <c r="V118" s="18"/>
      <c r="W118" s="18"/>
      <c r="X118" s="18">
        <v>1</v>
      </c>
      <c r="Y118" s="18">
        <v>257</v>
      </c>
      <c r="Z118" s="18"/>
      <c r="AA118" s="18"/>
      <c r="AB118" s="18">
        <v>1</v>
      </c>
      <c r="AC118" s="18">
        <v>302</v>
      </c>
    </row>
    <row r="119" spans="1:29" x14ac:dyDescent="0.3">
      <c r="A119" s="19" t="s">
        <v>490</v>
      </c>
      <c r="B119" s="18"/>
      <c r="C119" s="18"/>
      <c r="D119" s="18">
        <v>1</v>
      </c>
      <c r="E119" s="18">
        <v>42</v>
      </c>
      <c r="F119" s="18">
        <v>1</v>
      </c>
      <c r="G119" s="18">
        <v>138</v>
      </c>
      <c r="H119" s="18"/>
      <c r="I119" s="18"/>
      <c r="J119" s="18">
        <v>1</v>
      </c>
      <c r="K119" s="18">
        <v>76</v>
      </c>
      <c r="L119" s="18">
        <v>1</v>
      </c>
      <c r="M119" s="18">
        <v>46</v>
      </c>
      <c r="N119" s="18"/>
      <c r="O119" s="18"/>
      <c r="P119" s="18">
        <v>1</v>
      </c>
      <c r="Q119" s="18">
        <v>109</v>
      </c>
      <c r="R119" s="18">
        <v>1</v>
      </c>
      <c r="S119" s="18">
        <v>118</v>
      </c>
      <c r="T119" s="18"/>
      <c r="U119" s="18"/>
      <c r="V119" s="18"/>
      <c r="W119" s="18"/>
      <c r="X119" s="18">
        <v>1</v>
      </c>
      <c r="Y119" s="18">
        <v>359</v>
      </c>
      <c r="Z119" s="18">
        <v>1</v>
      </c>
      <c r="AA119" s="18">
        <v>135</v>
      </c>
      <c r="AB119" s="18">
        <v>1</v>
      </c>
      <c r="AC119" s="18">
        <v>147</v>
      </c>
    </row>
    <row r="120" spans="1:29" x14ac:dyDescent="0.3">
      <c r="A120" s="19" t="s">
        <v>491</v>
      </c>
      <c r="B120" s="18">
        <v>1</v>
      </c>
      <c r="C120" s="18">
        <v>258</v>
      </c>
      <c r="D120" s="18">
        <v>1</v>
      </c>
      <c r="E120" s="18">
        <v>42</v>
      </c>
      <c r="F120" s="18">
        <v>1</v>
      </c>
      <c r="G120" s="18">
        <v>138</v>
      </c>
      <c r="H120" s="18">
        <v>1</v>
      </c>
      <c r="I120" s="18">
        <v>63</v>
      </c>
      <c r="J120" s="18">
        <v>1</v>
      </c>
      <c r="K120" s="18">
        <v>76</v>
      </c>
      <c r="L120" s="18">
        <v>1</v>
      </c>
      <c r="M120" s="18">
        <v>46</v>
      </c>
      <c r="N120" s="18"/>
      <c r="O120" s="18"/>
      <c r="P120" s="18">
        <v>1</v>
      </c>
      <c r="Q120" s="18">
        <v>110</v>
      </c>
      <c r="R120" s="18">
        <v>1</v>
      </c>
      <c r="S120" s="18">
        <v>118</v>
      </c>
      <c r="T120" s="18">
        <v>1</v>
      </c>
      <c r="U120" s="18" t="s">
        <v>506</v>
      </c>
      <c r="V120" s="18">
        <v>1</v>
      </c>
      <c r="W120" s="18">
        <v>64</v>
      </c>
      <c r="X120" s="18">
        <v>1</v>
      </c>
      <c r="Y120" s="18">
        <v>360</v>
      </c>
      <c r="Z120" s="18">
        <v>1</v>
      </c>
      <c r="AA120" s="18">
        <v>135</v>
      </c>
      <c r="AB120" s="18">
        <v>1</v>
      </c>
      <c r="AC120" s="18">
        <v>147</v>
      </c>
    </row>
    <row r="121" spans="1:29" x14ac:dyDescent="0.3">
      <c r="A121" s="19" t="s">
        <v>492</v>
      </c>
      <c r="B121" s="18">
        <v>1</v>
      </c>
      <c r="C121" s="18">
        <v>259</v>
      </c>
      <c r="D121" s="18"/>
      <c r="E121" s="18"/>
      <c r="F121" s="18">
        <v>1</v>
      </c>
      <c r="G121" s="18">
        <v>138</v>
      </c>
      <c r="H121" s="18">
        <v>1</v>
      </c>
      <c r="I121" s="18">
        <v>63</v>
      </c>
      <c r="J121" s="18">
        <v>1</v>
      </c>
      <c r="K121" s="18">
        <v>76</v>
      </c>
      <c r="L121" s="18">
        <v>1</v>
      </c>
      <c r="M121" s="18">
        <v>46</v>
      </c>
      <c r="N121" s="18"/>
      <c r="O121" s="18"/>
      <c r="P121" s="18">
        <v>1</v>
      </c>
      <c r="Q121" s="18">
        <v>109</v>
      </c>
      <c r="R121" s="18">
        <v>1</v>
      </c>
      <c r="S121" s="18">
        <v>118</v>
      </c>
      <c r="T121" s="18"/>
      <c r="U121" s="18"/>
      <c r="V121" s="18">
        <v>1</v>
      </c>
      <c r="W121" s="18">
        <v>64</v>
      </c>
      <c r="X121" s="18">
        <v>1</v>
      </c>
      <c r="Y121" s="18">
        <v>361</v>
      </c>
      <c r="Z121" s="18">
        <v>1</v>
      </c>
      <c r="AA121" s="18">
        <v>135</v>
      </c>
      <c r="AB121" s="18">
        <v>1</v>
      </c>
      <c r="AC121" s="18">
        <v>147</v>
      </c>
    </row>
    <row r="122" spans="1:29" x14ac:dyDescent="0.3">
      <c r="A122" s="19" t="s">
        <v>493</v>
      </c>
      <c r="B122" s="18"/>
      <c r="C122" s="18"/>
      <c r="D122" s="18"/>
      <c r="E122" s="18"/>
      <c r="F122" s="18">
        <v>1</v>
      </c>
      <c r="G122" s="18">
        <v>138</v>
      </c>
      <c r="H122" s="18"/>
      <c r="I122" s="18"/>
      <c r="J122" s="18">
        <v>1</v>
      </c>
      <c r="K122" s="18">
        <v>78</v>
      </c>
      <c r="L122" s="18"/>
      <c r="M122" s="18"/>
      <c r="N122" s="18"/>
      <c r="O122" s="18"/>
      <c r="P122" s="18">
        <v>1</v>
      </c>
      <c r="Q122" s="18">
        <v>99</v>
      </c>
      <c r="R122" s="18">
        <v>1</v>
      </c>
      <c r="S122" s="18">
        <v>118</v>
      </c>
      <c r="T122" s="18"/>
      <c r="U122" s="18"/>
      <c r="V122" s="18"/>
      <c r="W122" s="18"/>
      <c r="X122" s="18">
        <v>1</v>
      </c>
      <c r="Y122" s="18">
        <v>205</v>
      </c>
      <c r="Z122" s="18"/>
      <c r="AA122" s="18"/>
      <c r="AB122" s="18"/>
      <c r="AC122" s="18"/>
    </row>
    <row r="123" spans="1:29" x14ac:dyDescent="0.3">
      <c r="A123" s="19" t="s">
        <v>494</v>
      </c>
      <c r="B123" s="18"/>
      <c r="C123" s="18"/>
      <c r="D123" s="18">
        <v>1</v>
      </c>
      <c r="E123" s="18">
        <v>42</v>
      </c>
      <c r="F123" s="18"/>
      <c r="G123" s="18"/>
      <c r="H123" s="18"/>
      <c r="I123" s="18"/>
      <c r="J123" s="18">
        <v>1</v>
      </c>
      <c r="K123" s="18">
        <v>75</v>
      </c>
      <c r="L123" s="18"/>
      <c r="M123" s="18"/>
      <c r="N123" s="18"/>
      <c r="O123" s="18"/>
      <c r="P123" s="18"/>
      <c r="Q123" s="18"/>
      <c r="R123" s="18">
        <v>1</v>
      </c>
      <c r="S123" s="18">
        <v>119</v>
      </c>
      <c r="T123" s="18"/>
      <c r="U123" s="18"/>
      <c r="V123" s="18"/>
      <c r="W123" s="18"/>
      <c r="X123" s="18">
        <v>1</v>
      </c>
      <c r="Y123" s="18">
        <v>362</v>
      </c>
      <c r="Z123" s="18"/>
      <c r="AA123" s="18"/>
      <c r="AB123" s="18"/>
      <c r="AC123" s="18"/>
    </row>
    <row r="124" spans="1:29" x14ac:dyDescent="0.3">
      <c r="A124" s="19" t="s">
        <v>495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>
        <v>1</v>
      </c>
      <c r="S124" s="18">
        <v>127</v>
      </c>
      <c r="T124" s="18">
        <v>1</v>
      </c>
      <c r="U124" s="18">
        <v>54</v>
      </c>
      <c r="V124" s="18"/>
      <c r="W124" s="18"/>
      <c r="X124" s="18">
        <v>1</v>
      </c>
      <c r="Y124" s="18">
        <v>195</v>
      </c>
      <c r="Z124" s="18"/>
      <c r="AA124" s="18"/>
      <c r="AB124" s="18">
        <v>1</v>
      </c>
      <c r="AC124" s="18">
        <v>280</v>
      </c>
    </row>
    <row r="125" spans="1:29" x14ac:dyDescent="0.3">
      <c r="A125" s="19" t="s">
        <v>496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>
        <v>1</v>
      </c>
      <c r="S125" s="18">
        <v>127</v>
      </c>
      <c r="T125" s="18">
        <v>1</v>
      </c>
      <c r="U125" s="18">
        <v>54</v>
      </c>
      <c r="V125" s="18"/>
      <c r="W125" s="18"/>
      <c r="X125" s="18">
        <v>1</v>
      </c>
      <c r="Y125" s="18">
        <v>195</v>
      </c>
      <c r="Z125" s="18"/>
      <c r="AA125" s="18"/>
      <c r="AB125" s="18">
        <v>1</v>
      </c>
      <c r="AC125" s="18">
        <v>280</v>
      </c>
    </row>
    <row r="126" spans="1:29" x14ac:dyDescent="0.3">
      <c r="A126" s="19" t="s">
        <v>497</v>
      </c>
      <c r="B126" s="18">
        <v>1</v>
      </c>
      <c r="C126" s="18">
        <v>54</v>
      </c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>
        <v>1</v>
      </c>
      <c r="S126" s="18">
        <v>19</v>
      </c>
      <c r="T126" s="18"/>
      <c r="U126" s="18"/>
      <c r="V126" s="18"/>
      <c r="W126" s="18"/>
      <c r="X126" s="18">
        <v>1</v>
      </c>
      <c r="Y126" s="18">
        <v>195</v>
      </c>
      <c r="Z126" s="18"/>
      <c r="AA126" s="18"/>
      <c r="AB126" s="18">
        <v>1</v>
      </c>
      <c r="AC126" s="18">
        <v>279</v>
      </c>
    </row>
    <row r="127" spans="1:29" x14ac:dyDescent="0.3">
      <c r="A127" s="19" t="s">
        <v>498</v>
      </c>
      <c r="B127" s="18">
        <v>1</v>
      </c>
      <c r="C127" s="18">
        <v>54</v>
      </c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>
        <v>1</v>
      </c>
      <c r="S127" s="18">
        <v>19</v>
      </c>
      <c r="T127" s="18">
        <v>1</v>
      </c>
      <c r="U127" s="18">
        <v>54</v>
      </c>
      <c r="V127" s="18"/>
      <c r="W127" s="18"/>
      <c r="X127" s="18">
        <v>1</v>
      </c>
      <c r="Y127" s="18">
        <v>196</v>
      </c>
      <c r="Z127" s="18"/>
      <c r="AA127" s="18"/>
      <c r="AB127" s="18">
        <v>1</v>
      </c>
      <c r="AC127" s="18">
        <v>279</v>
      </c>
    </row>
    <row r="128" spans="1:29" x14ac:dyDescent="0.3">
      <c r="A128" s="19" t="s">
        <v>499</v>
      </c>
      <c r="B128" s="18">
        <v>1</v>
      </c>
      <c r="C128" s="18">
        <v>54</v>
      </c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>
        <v>1</v>
      </c>
      <c r="S128" s="18">
        <v>19</v>
      </c>
      <c r="T128" s="18">
        <v>1</v>
      </c>
      <c r="U128" s="18">
        <v>54</v>
      </c>
      <c r="V128" s="18"/>
      <c r="W128" s="18"/>
      <c r="X128" s="18">
        <v>1</v>
      </c>
      <c r="Y128" s="18">
        <v>198</v>
      </c>
      <c r="Z128" s="18"/>
      <c r="AA128" s="18"/>
      <c r="AB128" s="18">
        <v>1</v>
      </c>
      <c r="AC128" s="18">
        <v>279</v>
      </c>
    </row>
    <row r="129" spans="1:29" x14ac:dyDescent="0.3">
      <c r="A129" s="19" t="s">
        <v>500</v>
      </c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>
        <v>1</v>
      </c>
      <c r="S129" s="18">
        <v>122</v>
      </c>
      <c r="T129" s="18"/>
      <c r="U129" s="18"/>
      <c r="V129" s="18"/>
      <c r="W129" s="18"/>
      <c r="X129" s="18">
        <v>1</v>
      </c>
      <c r="Y129" s="18">
        <v>191</v>
      </c>
      <c r="Z129" s="18"/>
      <c r="AA129" s="18"/>
      <c r="AB129" s="18">
        <v>1</v>
      </c>
      <c r="AC129" s="18">
        <v>280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titus xmlns="http://schemas.titus.com/TitusProperties/">
  <TitusGUID xmlns="">0f4063bb-a6e4-4a2a-b175-437d71d5c03d</TitusGUID>
  <TitusMetadata xmlns="">eyJucyI6IkJDQSIsInByb3BzIjpbeyJuIjoiQkNBQ2xhc3NpZmljYXRpb24iLCJ2YWxzIjpbeyJ2YWx1ZSI6IkludGVybmFsIn1dfSx7Im4iOiJCQ0FPd25lciIsInZhbHMiOlt7InZhbHVlIjoiVTA1MDM1OSJ9XX1dfQ==</TitusMetadata>
</titus>
</file>

<file path=customXml/itemProps1.xml><?xml version="1.0" encoding="utf-8"?>
<ds:datastoreItem xmlns:ds="http://schemas.openxmlformats.org/officeDocument/2006/customXml" ds:itemID="{F9D639F2-2CF6-4CE6-A2A3-CC4F30CACF0B}">
  <ds:schemaRefs>
    <ds:schemaRef ds:uri="http://schemas.titus.com/TitusProperties/"/>
    <ds:schemaRef ds:uri="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 energi per 2025</vt:lpstr>
      <vt:lpstr>energi &lt; 2021</vt:lpstr>
      <vt:lpstr>Populasi-All Produksi Batubara</vt:lpstr>
      <vt:lpstr>sample-Produksi Batubara AR SR</vt:lpstr>
      <vt:lpstr>Var Y - CDP</vt:lpstr>
      <vt:lpstr>Var X1 - Visibilitas (umur)</vt:lpstr>
      <vt:lpstr>Var X2 - Kinerja Sosial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pupan andriawan</cp:lastModifiedBy>
  <cp:lastPrinted>2025-07-08T04:21:40Z</cp:lastPrinted>
  <dcterms:created xsi:type="dcterms:W3CDTF">2025-07-29T15:06:54Z</dcterms:created>
  <dcterms:modified xsi:type="dcterms:W3CDTF">2025-08-07T05:37:23Z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0f4063bb-a6e4-4a2a-b175-437d71d5c03d</vt:lpwstr>
  </property>
  <property fmtid="{D5CDD505-2E9C-101B-9397-08002B2CF9AE}" pid="3" name="BCAClassification">
    <vt:lpwstr>Internal</vt:lpwstr>
  </property>
  <property fmtid="{D5CDD505-2E9C-101B-9397-08002B2CF9AE}" pid="4" name="BCAOwner">
    <vt:lpwstr>U050359</vt:lpwstr>
  </property>
</Properties>
</file>